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ltech-my.sharepoint.com/personal/tylern_caltech_edu/Documents/RSI Files/RSI Data/"/>
    </mc:Choice>
  </mc:AlternateContent>
  <xr:revisionPtr revIDLastSave="801" documentId="8_{834BB1CD-0263-F54C-A12A-27C4D2A718BA}" xr6:coauthVersionLast="47" xr6:coauthVersionMax="47" xr10:uidLastSave="{261416BE-3DC8-DD4E-9086-D2F56025B7B6}"/>
  <bookViews>
    <workbookView xWindow="-120" yWindow="760" windowWidth="29040" windowHeight="15840" xr2:uid="{0E7D6BBF-2177-0042-811E-C1378CFFAF01}"/>
  </bookViews>
  <sheets>
    <sheet name="RSI Budget" sheetId="6" r:id="rId1"/>
    <sheet name="Other Resources" sheetId="5" r:id="rId2"/>
  </sheets>
  <definedNames>
    <definedName name="Benefits_PrintArea">#REF!</definedName>
    <definedName name="Benefits_PrintTitles">#REF!</definedName>
    <definedName name="_xlnm.Print_Area" localSheetId="1">'Other Resources'!$B$2:$N$20</definedName>
    <definedName name="_xlnm.Print_Area" localSheetId="0">'RSI Budget'!$B$2:$O$103</definedName>
    <definedName name="Salary_PrintArea">#REF!</definedName>
    <definedName name="Salary_Print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5" l="1"/>
  <c r="H8" i="5"/>
  <c r="N69" i="6"/>
  <c r="N68" i="6"/>
  <c r="M61" i="6"/>
  <c r="J22" i="6"/>
  <c r="J20" i="6"/>
  <c r="J24" i="6"/>
  <c r="J18" i="6"/>
  <c r="J19" i="6"/>
  <c r="J21" i="6"/>
  <c r="J23" i="6"/>
  <c r="J25" i="6"/>
  <c r="J26" i="6"/>
  <c r="J17" i="6"/>
  <c r="N97" i="6"/>
  <c r="N96" i="6"/>
  <c r="N95" i="6"/>
  <c r="N94" i="6"/>
  <c r="N93" i="6"/>
  <c r="N92" i="6"/>
  <c r="N91" i="6"/>
  <c r="N90" i="6"/>
  <c r="N89" i="6"/>
  <c r="N88" i="6"/>
  <c r="M99" i="6"/>
  <c r="L99" i="6"/>
  <c r="M80" i="6"/>
  <c r="L80" i="6"/>
  <c r="M73" i="6"/>
  <c r="L73" i="6"/>
  <c r="N78" i="6"/>
  <c r="N77" i="6"/>
  <c r="N76" i="6"/>
  <c r="N71" i="6"/>
  <c r="N70" i="6"/>
  <c r="N67" i="6"/>
  <c r="L61" i="6"/>
  <c r="N59" i="6"/>
  <c r="N58" i="6"/>
  <c r="N57" i="6"/>
  <c r="N56" i="6"/>
  <c r="N44" i="6"/>
  <c r="N45" i="6"/>
  <c r="M49" i="6"/>
  <c r="L49" i="6"/>
  <c r="N47" i="6"/>
  <c r="N46" i="6"/>
  <c r="N43" i="6"/>
  <c r="M35" i="6"/>
  <c r="L35" i="6"/>
  <c r="N35" i="6" s="1"/>
  <c r="M28" i="6"/>
  <c r="L28" i="6"/>
  <c r="N33" i="6"/>
  <c r="N32" i="6"/>
  <c r="N31" i="6"/>
  <c r="N26" i="6"/>
  <c r="N17" i="6"/>
  <c r="N18" i="6"/>
  <c r="N19" i="6"/>
  <c r="N20" i="6"/>
  <c r="N21" i="6"/>
  <c r="N22" i="6"/>
  <c r="N23" i="6"/>
  <c r="N24" i="6"/>
  <c r="N25" i="6"/>
  <c r="M82" i="6" l="1"/>
  <c r="M37" i="6"/>
  <c r="N55" i="6"/>
  <c r="N99" i="6"/>
  <c r="L37" i="6"/>
  <c r="L82" i="6"/>
  <c r="N80" i="6"/>
  <c r="N73" i="6"/>
  <c r="N61" i="6"/>
  <c r="N8" i="6" s="1"/>
  <c r="N49" i="6"/>
  <c r="N7" i="6" s="1"/>
  <c r="N28" i="6"/>
  <c r="M102" i="6" l="1"/>
  <c r="N82" i="6"/>
  <c r="N9" i="6" s="1"/>
  <c r="N37" i="6"/>
  <c r="L102" i="6"/>
  <c r="N102" i="6" l="1"/>
  <c r="N6" i="6"/>
  <c r="D14" i="5"/>
  <c r="D6" i="5"/>
  <c r="D7" i="5"/>
  <c r="D9" i="5"/>
  <c r="D10" i="5"/>
  <c r="D11" i="5"/>
  <c r="D5" i="5"/>
  <c r="N10" i="6" l="1"/>
  <c r="N11" i="6" s="1"/>
  <c r="D16" i="5" l="1"/>
  <c r="J16" i="5" s="1"/>
  <c r="D15" i="5"/>
  <c r="J15" i="5" s="1"/>
  <c r="D18" i="5"/>
  <c r="J18" i="5" s="1"/>
  <c r="D17" i="5"/>
  <c r="J17" i="5" s="1"/>
  <c r="G19" i="5"/>
  <c r="J14" i="5" l="1"/>
  <c r="D19" i="5" l="1"/>
  <c r="J19" i="5" s="1"/>
</calcChain>
</file>

<file path=xl/sharedStrings.xml><?xml version="1.0" encoding="utf-8"?>
<sst xmlns="http://schemas.openxmlformats.org/spreadsheetml/2006/main" count="98" uniqueCount="60">
  <si>
    <t>Total</t>
  </si>
  <si>
    <t>Project Period:</t>
  </si>
  <si>
    <t>Annual Salary</t>
  </si>
  <si>
    <t>Domestic Travel</t>
  </si>
  <si>
    <t>C. EQUIPMENT</t>
  </si>
  <si>
    <t>Total Equipment Costs</t>
  </si>
  <si>
    <t>Y1</t>
  </si>
  <si>
    <t>Y2</t>
  </si>
  <si>
    <t>Total Travel Costs</t>
  </si>
  <si>
    <t>F. OTHER DIRECT COSTS</t>
  </si>
  <si>
    <t>Total Other Direct Costs</t>
  </si>
  <si>
    <t>Division:</t>
  </si>
  <si>
    <t>Category</t>
  </si>
  <si>
    <t>Total Amount of this Request</t>
  </si>
  <si>
    <t>D. FABRICATIONS</t>
  </si>
  <si>
    <t>A + B. PERSONNEL</t>
  </si>
  <si>
    <t>E. TRAVEL</t>
  </si>
  <si>
    <t>Total Fabrication Costs</t>
  </si>
  <si>
    <t>Lead PI:</t>
  </si>
  <si>
    <t>TOTAL COSTS</t>
  </si>
  <si>
    <t>% Effort</t>
  </si>
  <si>
    <t>Total Personnel Costs</t>
  </si>
  <si>
    <t>Co-I(s):</t>
  </si>
  <si>
    <t>Primary Initiative:</t>
  </si>
  <si>
    <t>Secondary Initiative:</t>
  </si>
  <si>
    <t>Committed Other Amount ($)</t>
  </si>
  <si>
    <t>Total RSI Contribution from Budget</t>
  </si>
  <si>
    <t>Total Cost of Project</t>
  </si>
  <si>
    <t>Personnel</t>
  </si>
  <si>
    <t>Travel</t>
  </si>
  <si>
    <t>Other Direct Costs</t>
  </si>
  <si>
    <t>Equipment</t>
  </si>
  <si>
    <t>Name</t>
  </si>
  <si>
    <t>Paid Leave Allocation</t>
  </si>
  <si>
    <t>Staff Benefits Allocation</t>
  </si>
  <si>
    <t>Tuition Remission Allocation</t>
  </si>
  <si>
    <t>%</t>
  </si>
  <si>
    <t>Months</t>
  </si>
  <si>
    <t>Project Role</t>
  </si>
  <si>
    <t>Requested Salary</t>
  </si>
  <si>
    <t>Salary Subtotal</t>
  </si>
  <si>
    <t>Item</t>
  </si>
  <si>
    <t>TOTAL</t>
  </si>
  <si>
    <t>Benefits Subtotal</t>
  </si>
  <si>
    <t>Fringe Benefits</t>
  </si>
  <si>
    <t>Supplier</t>
  </si>
  <si>
    <t>Qty</t>
  </si>
  <si>
    <t>Description</t>
  </si>
  <si>
    <t>Foreign Travel</t>
  </si>
  <si>
    <t>Domestic Travel Subtotal</t>
  </si>
  <si>
    <t>Foreign Travel Subtotal</t>
  </si>
  <si>
    <t>Expenditure Type</t>
  </si>
  <si>
    <t>RSI EXPLORER GRANT BUDGET</t>
  </si>
  <si>
    <t>CUMULATIVE BUDGET</t>
  </si>
  <si>
    <t>Total Costs</t>
  </si>
  <si>
    <t>Proposal Title:</t>
  </si>
  <si>
    <t>-</t>
  </si>
  <si>
    <t>Fabrications</t>
  </si>
  <si>
    <t>OTHER RESOURCES</t>
  </si>
  <si>
    <t>Funding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</si>
</sst>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[$-409]mmmm\ d\,\ yyyy;@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ptos Narrow"/>
    </font>
    <font>
      <b/>
      <sz val="22"/>
      <name val="Aptos Narrow"/>
    </font>
    <font>
      <sz val="14"/>
      <name val="Aptos Narrow"/>
    </font>
    <font>
      <b/>
      <sz val="14"/>
      <name val="Aptos Narrow"/>
    </font>
    <font>
      <b/>
      <sz val="12"/>
      <name val="Aptos Narrow"/>
    </font>
    <font>
      <b/>
      <sz val="14"/>
      <color theme="0"/>
      <name val="Aptos Narrow"/>
    </font>
    <font>
      <b/>
      <u/>
      <sz val="14"/>
      <name val="Aptos Narrow"/>
    </font>
    <font>
      <b/>
      <i/>
      <sz val="14"/>
      <color theme="0"/>
      <name val="Aptos Narrow"/>
    </font>
    <font>
      <sz val="10"/>
      <name val="Arial"/>
      <family val="2"/>
    </font>
    <font>
      <i/>
      <sz val="14"/>
      <color theme="1"/>
      <name val="Aptos Narrow"/>
    </font>
    <font>
      <b/>
      <u/>
      <sz val="14"/>
      <color theme="0"/>
      <name val="Aptos Narrow"/>
    </font>
    <font>
      <sz val="14"/>
      <name val="Aptos Narrow"/>
      <family val="2"/>
    </font>
    <font>
      <b/>
      <sz val="22"/>
      <name val="Aptos Narrow"/>
      <family val="2"/>
    </font>
    <font>
      <sz val="10"/>
      <name val="Aptos Narrow"/>
      <family val="2"/>
    </font>
    <font>
      <b/>
      <sz val="14"/>
      <name val="Aptos Narrow"/>
      <family val="2"/>
    </font>
    <font>
      <b/>
      <i/>
      <sz val="12"/>
      <name val="Aptos Narrow"/>
      <family val="2"/>
    </font>
    <font>
      <b/>
      <u/>
      <sz val="14"/>
      <name val="Aptos Narrow"/>
      <family val="2"/>
    </font>
    <font>
      <b/>
      <u/>
      <sz val="14"/>
      <color theme="0"/>
      <name val="Aptos Narrow"/>
      <family val="2"/>
    </font>
    <font>
      <b/>
      <sz val="14"/>
      <color theme="0"/>
      <name val="Aptos Narrow"/>
      <family val="2"/>
    </font>
    <font>
      <sz val="14"/>
      <color theme="0"/>
      <name val="Aptos Narrow"/>
      <family val="2"/>
    </font>
    <font>
      <i/>
      <sz val="14"/>
      <name val="Aptos Narrow"/>
      <family val="2"/>
    </font>
    <font>
      <i/>
      <sz val="14"/>
      <color theme="0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/>
      <top style="double">
        <color indexed="64"/>
      </top>
      <bottom style="thin">
        <color rgb="FFB2B2B2"/>
      </bottom>
      <diagonal/>
    </border>
    <border>
      <left/>
      <right style="thin">
        <color rgb="FFB2B2B2"/>
      </right>
      <top style="double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" fontId="0" fillId="0" borderId="0"/>
    <xf numFmtId="0" fontId="1" fillId="3" borderId="14" applyNumberFormat="0" applyFont="0" applyAlignment="0" applyProtection="0"/>
    <xf numFmtId="4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1">
    <xf numFmtId="1" fontId="0" fillId="0" borderId="0" xfId="0"/>
    <xf numFmtId="1" fontId="3" fillId="7" borderId="0" xfId="0" applyFont="1" applyFill="1" applyAlignment="1">
      <alignment horizontal="center"/>
    </xf>
    <xf numFmtId="1" fontId="3" fillId="4" borderId="31" xfId="0" applyFont="1" applyFill="1" applyBorder="1" applyAlignment="1">
      <alignment horizontal="center"/>
    </xf>
    <xf numFmtId="1" fontId="3" fillId="4" borderId="0" xfId="0" applyFont="1" applyFill="1" applyAlignment="1">
      <alignment horizontal="center"/>
    </xf>
    <xf numFmtId="1" fontId="3" fillId="4" borderId="32" xfId="0" applyFont="1" applyFill="1" applyBorder="1" applyAlignment="1">
      <alignment horizontal="center"/>
    </xf>
    <xf numFmtId="1" fontId="5" fillId="4" borderId="31" xfId="0" applyFont="1" applyFill="1" applyBorder="1" applyAlignment="1">
      <alignment horizontal="center"/>
    </xf>
    <xf numFmtId="1" fontId="5" fillId="4" borderId="0" xfId="0" applyFont="1" applyFill="1" applyAlignment="1">
      <alignment horizontal="center"/>
    </xf>
    <xf numFmtId="1" fontId="5" fillId="7" borderId="0" xfId="0" applyFont="1" applyFill="1" applyAlignment="1">
      <alignment horizontal="center"/>
    </xf>
    <xf numFmtId="1" fontId="6" fillId="4" borderId="0" xfId="0" applyFont="1" applyFill="1" applyAlignment="1">
      <alignment horizontal="right" vertical="center"/>
    </xf>
    <xf numFmtId="1" fontId="9" fillId="4" borderId="0" xfId="0" applyFont="1" applyFill="1" applyAlignment="1">
      <alignment horizontal="left" vertical="center" wrapText="1"/>
    </xf>
    <xf numFmtId="1" fontId="9" fillId="4" borderId="0" xfId="0" applyFont="1" applyFill="1" applyAlignment="1">
      <alignment horizontal="center" vertical="center" wrapText="1"/>
    </xf>
    <xf numFmtId="1" fontId="5" fillId="4" borderId="0" xfId="0" applyFont="1" applyFill="1" applyAlignment="1">
      <alignment horizontal="center" vertical="center" wrapText="1"/>
    </xf>
    <xf numFmtId="1" fontId="5" fillId="3" borderId="14" xfId="1" applyNumberFormat="1" applyFont="1" applyAlignment="1">
      <alignment horizontal="center"/>
    </xf>
    <xf numFmtId="1" fontId="5" fillId="3" borderId="14" xfId="1" applyNumberFormat="1" applyFont="1" applyAlignment="1">
      <alignment horizontal="left" indent="1"/>
    </xf>
    <xf numFmtId="164" fontId="8" fillId="10" borderId="12" xfId="0" applyNumberFormat="1" applyFont="1" applyFill="1" applyBorder="1" applyAlignment="1">
      <alignment horizontal="center"/>
    </xf>
    <xf numFmtId="164" fontId="8" fillId="10" borderId="20" xfId="0" applyNumberFormat="1" applyFont="1" applyFill="1" applyBorder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1" fontId="9" fillId="4" borderId="27" xfId="0" applyFont="1" applyFill="1" applyBorder="1" applyAlignment="1">
      <alignment horizontal="center"/>
    </xf>
    <xf numFmtId="1" fontId="9" fillId="4" borderId="0" xfId="0" applyFont="1" applyFill="1" applyAlignment="1">
      <alignment horizontal="left"/>
    </xf>
    <xf numFmtId="1" fontId="3" fillId="4" borderId="5" xfId="0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/>
    </xf>
    <xf numFmtId="164" fontId="6" fillId="8" borderId="8" xfId="0" applyNumberFormat="1" applyFont="1" applyFill="1" applyBorder="1" applyAlignment="1">
      <alignment horizontal="center"/>
    </xf>
    <xf numFmtId="164" fontId="6" fillId="8" borderId="21" xfId="0" applyNumberFormat="1" applyFont="1" applyFill="1" applyBorder="1" applyAlignment="1">
      <alignment horizontal="center"/>
    </xf>
    <xf numFmtId="9" fontId="5" fillId="13" borderId="14" xfId="1" applyNumberFormat="1" applyFont="1" applyFill="1" applyAlignment="1">
      <alignment horizontal="center"/>
    </xf>
    <xf numFmtId="164" fontId="8" fillId="9" borderId="12" xfId="0" applyNumberFormat="1" applyFont="1" applyFill="1" applyBorder="1" applyAlignment="1">
      <alignment horizontal="center"/>
    </xf>
    <xf numFmtId="164" fontId="8" fillId="9" borderId="20" xfId="0" applyNumberFormat="1" applyFont="1" applyFill="1" applyBorder="1" applyAlignment="1">
      <alignment horizontal="center"/>
    </xf>
    <xf numFmtId="1" fontId="9" fillId="4" borderId="27" xfId="0" applyFont="1" applyFill="1" applyBorder="1"/>
    <xf numFmtId="1" fontId="5" fillId="4" borderId="31" xfId="0" applyFont="1" applyFill="1" applyBorder="1" applyAlignment="1">
      <alignment horizontal="center" vertical="center" wrapText="1"/>
    </xf>
    <xf numFmtId="1" fontId="9" fillId="4" borderId="0" xfId="0" applyFont="1" applyFill="1" applyAlignment="1">
      <alignment horizontal="center" vertical="center"/>
    </xf>
    <xf numFmtId="1" fontId="5" fillId="4" borderId="32" xfId="0" applyFont="1" applyFill="1" applyBorder="1" applyAlignment="1">
      <alignment horizontal="center" vertical="center" wrapText="1"/>
    </xf>
    <xf numFmtId="1" fontId="5" fillId="7" borderId="0" xfId="0" applyFont="1" applyFill="1" applyAlignment="1">
      <alignment horizontal="center" vertical="center" wrapText="1"/>
    </xf>
    <xf numFmtId="165" fontId="5" fillId="3" borderId="14" xfId="2" applyNumberFormat="1" applyFont="1" applyFill="1" applyBorder="1" applyAlignment="1">
      <alignment horizontal="center"/>
    </xf>
    <xf numFmtId="165" fontId="12" fillId="2" borderId="15" xfId="2" applyNumberFormat="1" applyFont="1" applyFill="1" applyBorder="1" applyAlignment="1">
      <alignment horizontal="center"/>
    </xf>
    <xf numFmtId="165" fontId="5" fillId="13" borderId="13" xfId="2" applyNumberFormat="1" applyFont="1" applyFill="1" applyBorder="1" applyAlignment="1">
      <alignment horizontal="left"/>
    </xf>
    <xf numFmtId="165" fontId="6" fillId="5" borderId="1" xfId="2" applyNumberFormat="1" applyFont="1" applyFill="1" applyBorder="1" applyAlignment="1">
      <alignment horizontal="left"/>
    </xf>
    <xf numFmtId="1" fontId="7" fillId="8" borderId="52" xfId="0" applyFont="1" applyFill="1" applyBorder="1" applyAlignment="1">
      <alignment horizontal="center" vertical="center"/>
    </xf>
    <xf numFmtId="165" fontId="7" fillId="8" borderId="52" xfId="2" applyNumberFormat="1" applyFont="1" applyFill="1" applyBorder="1" applyAlignment="1">
      <alignment horizontal="left" vertical="center"/>
    </xf>
    <xf numFmtId="1" fontId="7" fillId="4" borderId="33" xfId="0" applyFont="1" applyFill="1" applyBorder="1" applyAlignment="1">
      <alignment horizontal="center" vertical="center"/>
    </xf>
    <xf numFmtId="165" fontId="7" fillId="4" borderId="33" xfId="2" applyNumberFormat="1" applyFont="1" applyFill="1" applyBorder="1" applyAlignment="1">
      <alignment horizontal="left" vertical="center"/>
    </xf>
    <xf numFmtId="1" fontId="7" fillId="4" borderId="53" xfId="0" applyFont="1" applyFill="1" applyBorder="1" applyAlignment="1">
      <alignment horizontal="center" vertical="center"/>
    </xf>
    <xf numFmtId="165" fontId="7" fillId="4" borderId="53" xfId="2" applyNumberFormat="1" applyFont="1" applyFill="1" applyBorder="1" applyAlignment="1">
      <alignment horizontal="left" vertical="center"/>
    </xf>
    <xf numFmtId="1" fontId="7" fillId="4" borderId="13" xfId="0" applyFont="1" applyFill="1" applyBorder="1" applyAlignment="1">
      <alignment horizontal="center" vertical="center"/>
    </xf>
    <xf numFmtId="165" fontId="7" fillId="4" borderId="13" xfId="2" applyNumberFormat="1" applyFont="1" applyFill="1" applyBorder="1" applyAlignment="1">
      <alignment horizontal="left" vertical="center"/>
    </xf>
    <xf numFmtId="1" fontId="13" fillId="9" borderId="33" xfId="0" applyFont="1" applyFill="1" applyBorder="1" applyAlignment="1">
      <alignment horizontal="center"/>
    </xf>
    <xf numFmtId="1" fontId="13" fillId="9" borderId="48" xfId="0" applyFont="1" applyFill="1" applyBorder="1" applyAlignment="1">
      <alignment horizontal="center"/>
    </xf>
    <xf numFmtId="1" fontId="13" fillId="9" borderId="46" xfId="0" applyFont="1" applyFill="1" applyBorder="1" applyAlignment="1">
      <alignment horizontal="center"/>
    </xf>
    <xf numFmtId="0" fontId="5" fillId="12" borderId="18" xfId="1" applyNumberFormat="1" applyFont="1" applyFill="1" applyBorder="1" applyAlignment="1">
      <alignment horizontal="center" vertical="center"/>
    </xf>
    <xf numFmtId="0" fontId="14" fillId="13" borderId="14" xfId="3" applyNumberFormat="1" applyFont="1" applyFill="1" applyBorder="1" applyAlignment="1">
      <alignment horizontal="center"/>
    </xf>
    <xf numFmtId="10" fontId="5" fillId="13" borderId="14" xfId="3" applyNumberFormat="1" applyFont="1" applyFill="1" applyBorder="1" applyAlignment="1">
      <alignment horizontal="center"/>
    </xf>
    <xf numFmtId="1" fontId="14" fillId="7" borderId="0" xfId="0" applyFont="1" applyFill="1"/>
    <xf numFmtId="1" fontId="16" fillId="7" borderId="0" xfId="0" applyFont="1" applyFill="1" applyAlignment="1">
      <alignment horizontal="center"/>
    </xf>
    <xf numFmtId="1" fontId="16" fillId="11" borderId="29" xfId="0" applyFont="1" applyFill="1" applyBorder="1"/>
    <xf numFmtId="1" fontId="16" fillId="11" borderId="7" xfId="0" applyFont="1" applyFill="1" applyBorder="1"/>
    <xf numFmtId="1" fontId="14" fillId="4" borderId="31" xfId="0" applyFont="1" applyFill="1" applyBorder="1"/>
    <xf numFmtId="1" fontId="14" fillId="4" borderId="0" xfId="0" applyFont="1" applyFill="1" applyAlignment="1">
      <alignment horizontal="center"/>
    </xf>
    <xf numFmtId="1" fontId="14" fillId="4" borderId="32" xfId="0" applyFont="1" applyFill="1" applyBorder="1"/>
    <xf numFmtId="1" fontId="17" fillId="4" borderId="0" xfId="0" applyFont="1" applyFill="1" applyAlignment="1">
      <alignment horizontal="right" vertical="center"/>
    </xf>
    <xf numFmtId="1" fontId="14" fillId="4" borderId="0" xfId="0" applyFont="1" applyFill="1"/>
    <xf numFmtId="1" fontId="18" fillId="4" borderId="0" xfId="0" applyFont="1" applyFill="1" applyAlignment="1">
      <alignment vertical="center"/>
    </xf>
    <xf numFmtId="1" fontId="17" fillId="4" borderId="0" xfId="0" applyFont="1" applyFill="1" applyAlignment="1">
      <alignment horizontal="right"/>
    </xf>
    <xf numFmtId="1" fontId="19" fillId="4" borderId="31" xfId="0" applyFont="1" applyFill="1" applyBorder="1" applyAlignment="1">
      <alignment vertical="center" wrapText="1"/>
    </xf>
    <xf numFmtId="1" fontId="20" fillId="9" borderId="34" xfId="0" applyFont="1" applyFill="1" applyBorder="1" applyAlignment="1">
      <alignment vertical="center" wrapText="1"/>
    </xf>
    <xf numFmtId="1" fontId="20" fillId="9" borderId="22" xfId="0" applyFont="1" applyFill="1" applyBorder="1" applyAlignment="1">
      <alignment horizontal="center" vertical="center" wrapText="1"/>
    </xf>
    <xf numFmtId="1" fontId="19" fillId="4" borderId="32" xfId="0" applyFont="1" applyFill="1" applyBorder="1" applyAlignment="1">
      <alignment vertical="center" wrapText="1"/>
    </xf>
    <xf numFmtId="1" fontId="19" fillId="7" borderId="0" xfId="0" applyFont="1" applyFill="1" applyAlignment="1">
      <alignment vertical="center" wrapText="1"/>
    </xf>
    <xf numFmtId="1" fontId="14" fillId="4" borderId="31" xfId="0" applyFont="1" applyFill="1" applyBorder="1" applyAlignment="1">
      <alignment vertical="center"/>
    </xf>
    <xf numFmtId="1" fontId="17" fillId="6" borderId="35" xfId="1" applyNumberFormat="1" applyFont="1" applyFill="1" applyBorder="1" applyAlignment="1">
      <alignment horizontal="left" vertical="center" indent="1"/>
    </xf>
    <xf numFmtId="1" fontId="14" fillId="4" borderId="32" xfId="0" applyFont="1" applyFill="1" applyBorder="1" applyAlignment="1">
      <alignment vertical="center"/>
    </xf>
    <xf numFmtId="1" fontId="14" fillId="7" borderId="0" xfId="0" applyFont="1" applyFill="1" applyAlignment="1">
      <alignment vertical="center"/>
    </xf>
    <xf numFmtId="1" fontId="17" fillId="6" borderId="37" xfId="1" applyNumberFormat="1" applyFont="1" applyFill="1" applyBorder="1" applyAlignment="1">
      <alignment horizontal="left" vertical="center" indent="1"/>
    </xf>
    <xf numFmtId="1" fontId="21" fillId="10" borderId="42" xfId="1" applyNumberFormat="1" applyFont="1" applyFill="1" applyBorder="1" applyAlignment="1">
      <alignment horizontal="left" vertical="center" indent="1"/>
    </xf>
    <xf numFmtId="1" fontId="14" fillId="4" borderId="6" xfId="0" applyFont="1" applyFill="1" applyBorder="1"/>
    <xf numFmtId="1" fontId="14" fillId="4" borderId="2" xfId="0" applyFont="1" applyFill="1" applyBorder="1"/>
    <xf numFmtId="1" fontId="14" fillId="4" borderId="9" xfId="0" applyFont="1" applyFill="1" applyBorder="1"/>
    <xf numFmtId="0" fontId="23" fillId="3" borderId="14" xfId="1" applyNumberFormat="1" applyFont="1" applyAlignment="1">
      <alignment vertical="center"/>
    </xf>
    <xf numFmtId="165" fontId="23" fillId="3" borderId="14" xfId="1" applyNumberFormat="1" applyFont="1" applyAlignment="1">
      <alignment vertical="center"/>
    </xf>
    <xf numFmtId="165" fontId="23" fillId="3" borderId="38" xfId="1" applyNumberFormat="1" applyFont="1" applyBorder="1" applyAlignment="1">
      <alignment vertical="center"/>
    </xf>
    <xf numFmtId="1" fontId="10" fillId="10" borderId="12" xfId="0" applyFont="1" applyFill="1" applyBorder="1" applyAlignment="1">
      <alignment horizontal="center"/>
    </xf>
    <xf numFmtId="1" fontId="10" fillId="10" borderId="19" xfId="0" applyFont="1" applyFill="1" applyBorder="1" applyAlignment="1">
      <alignment horizontal="center"/>
    </xf>
    <xf numFmtId="1" fontId="10" fillId="10" borderId="28" xfId="0" applyFont="1" applyFill="1" applyBorder="1" applyAlignment="1">
      <alignment horizontal="center"/>
    </xf>
    <xf numFmtId="1" fontId="10" fillId="9" borderId="12" xfId="0" applyFont="1" applyFill="1" applyBorder="1" applyAlignment="1">
      <alignment horizontal="center"/>
    </xf>
    <xf numFmtId="1" fontId="10" fillId="9" borderId="19" xfId="0" applyFont="1" applyFill="1" applyBorder="1" applyAlignment="1">
      <alignment horizontal="center"/>
    </xf>
    <xf numFmtId="1" fontId="10" fillId="9" borderId="28" xfId="0" applyFont="1" applyFill="1" applyBorder="1" applyAlignment="1">
      <alignment horizontal="center"/>
    </xf>
    <xf numFmtId="1" fontId="9" fillId="4" borderId="27" xfId="0" applyFont="1" applyFill="1" applyBorder="1" applyAlignment="1">
      <alignment horizontal="right" vertical="center" wrapText="1"/>
    </xf>
    <xf numFmtId="0" fontId="5" fillId="3" borderId="14" xfId="1" applyNumberFormat="1" applyFont="1" applyAlignment="1">
      <alignment horizontal="left" indent="1"/>
    </xf>
    <xf numFmtId="1" fontId="5" fillId="12" borderId="17" xfId="1" applyNumberFormat="1" applyFont="1" applyFill="1" applyBorder="1" applyAlignment="1">
      <alignment horizontal="right"/>
    </xf>
    <xf numFmtId="1" fontId="5" fillId="12" borderId="18" xfId="1" applyNumberFormat="1" applyFont="1" applyFill="1" applyBorder="1" applyAlignment="1">
      <alignment horizontal="right"/>
    </xf>
    <xf numFmtId="1" fontId="5" fillId="12" borderId="16" xfId="1" applyNumberFormat="1" applyFont="1" applyFill="1" applyBorder="1" applyAlignment="1">
      <alignment horizontal="right"/>
    </xf>
    <xf numFmtId="0" fontId="5" fillId="3" borderId="17" xfId="1" applyNumberFormat="1" applyFont="1" applyBorder="1" applyAlignment="1">
      <alignment horizontal="left" vertical="center" indent="1"/>
    </xf>
    <xf numFmtId="0" fontId="5" fillId="3" borderId="18" xfId="1" applyNumberFormat="1" applyFont="1" applyBorder="1" applyAlignment="1">
      <alignment horizontal="left" vertical="center" indent="1"/>
    </xf>
    <xf numFmtId="0" fontId="5" fillId="3" borderId="16" xfId="1" applyNumberFormat="1" applyFont="1" applyBorder="1" applyAlignment="1">
      <alignment horizontal="left" vertical="center" indent="1"/>
    </xf>
    <xf numFmtId="1" fontId="5" fillId="3" borderId="17" xfId="1" applyNumberFormat="1" applyFont="1" applyBorder="1" applyAlignment="1">
      <alignment horizontal="left" indent="1"/>
    </xf>
    <xf numFmtId="1" fontId="5" fillId="3" borderId="18" xfId="1" applyNumberFormat="1" applyFont="1" applyBorder="1" applyAlignment="1">
      <alignment horizontal="left" indent="1"/>
    </xf>
    <xf numFmtId="1" fontId="5" fillId="3" borderId="16" xfId="1" applyNumberFormat="1" applyFont="1" applyBorder="1" applyAlignment="1">
      <alignment horizontal="left" indent="1"/>
    </xf>
    <xf numFmtId="1" fontId="4" fillId="0" borderId="12" xfId="0" applyFont="1" applyBorder="1" applyAlignment="1">
      <alignment horizontal="center" vertical="center"/>
    </xf>
    <xf numFmtId="1" fontId="4" fillId="0" borderId="19" xfId="0" applyFont="1" applyBorder="1" applyAlignment="1">
      <alignment horizontal="center" vertical="center"/>
    </xf>
    <xf numFmtId="1" fontId="4" fillId="0" borderId="28" xfId="0" applyFont="1" applyBorder="1" applyAlignment="1">
      <alignment horizontal="center" vertical="center"/>
    </xf>
    <xf numFmtId="1" fontId="3" fillId="11" borderId="29" xfId="0" applyFont="1" applyFill="1" applyBorder="1" applyAlignment="1">
      <alignment horizontal="center"/>
    </xf>
    <xf numFmtId="1" fontId="3" fillId="11" borderId="7" xfId="0" applyFont="1" applyFill="1" applyBorder="1" applyAlignment="1">
      <alignment horizontal="center"/>
    </xf>
    <xf numFmtId="1" fontId="3" fillId="11" borderId="30" xfId="0" applyFont="1" applyFill="1" applyBorder="1" applyAlignment="1">
      <alignment horizontal="center"/>
    </xf>
    <xf numFmtId="1" fontId="3" fillId="4" borderId="6" xfId="0" applyFont="1" applyFill="1" applyBorder="1" applyAlignment="1">
      <alignment horizontal="center"/>
    </xf>
    <xf numFmtId="1" fontId="3" fillId="4" borderId="2" xfId="0" applyFont="1" applyFill="1" applyBorder="1" applyAlignment="1">
      <alignment horizontal="center"/>
    </xf>
    <xf numFmtId="1" fontId="3" fillId="4" borderId="9" xfId="0" applyFont="1" applyFill="1" applyBorder="1" applyAlignment="1">
      <alignment horizontal="center"/>
    </xf>
    <xf numFmtId="1" fontId="8" fillId="9" borderId="10" xfId="0" applyFont="1" applyFill="1" applyBorder="1" applyAlignment="1">
      <alignment horizontal="center" vertical="center"/>
    </xf>
    <xf numFmtId="1" fontId="8" fillId="9" borderId="4" xfId="0" applyFont="1" applyFill="1" applyBorder="1" applyAlignment="1">
      <alignment horizontal="center" vertical="center"/>
    </xf>
    <xf numFmtId="1" fontId="8" fillId="9" borderId="11" xfId="0" applyFont="1" applyFill="1" applyBorder="1" applyAlignment="1">
      <alignment horizontal="center" vertical="center"/>
    </xf>
    <xf numFmtId="1" fontId="8" fillId="9" borderId="49" xfId="0" applyFont="1" applyFill="1" applyBorder="1" applyAlignment="1">
      <alignment horizontal="center" vertical="center"/>
    </xf>
    <xf numFmtId="1" fontId="8" fillId="9" borderId="50" xfId="0" applyFont="1" applyFill="1" applyBorder="1" applyAlignment="1">
      <alignment horizontal="center" vertical="center"/>
    </xf>
    <xf numFmtId="1" fontId="8" fillId="9" borderId="51" xfId="0" applyFont="1" applyFill="1" applyBorder="1" applyAlignment="1">
      <alignment horizontal="center" vertical="center"/>
    </xf>
    <xf numFmtId="1" fontId="9" fillId="4" borderId="27" xfId="0" applyFont="1" applyFill="1" applyBorder="1" applyAlignment="1">
      <alignment horizontal="left"/>
    </xf>
    <xf numFmtId="1" fontId="10" fillId="9" borderId="45" xfId="0" applyFont="1" applyFill="1" applyBorder="1" applyAlignment="1">
      <alignment horizontal="center" vertical="center"/>
    </xf>
    <xf numFmtId="1" fontId="10" fillId="9" borderId="7" xfId="0" applyFont="1" applyFill="1" applyBorder="1" applyAlignment="1">
      <alignment horizontal="center" vertical="center"/>
    </xf>
    <xf numFmtId="1" fontId="10" fillId="9" borderId="30" xfId="0" applyFont="1" applyFill="1" applyBorder="1" applyAlignment="1">
      <alignment horizontal="center" vertical="center"/>
    </xf>
    <xf numFmtId="1" fontId="10" fillId="9" borderId="47" xfId="0" applyFont="1" applyFill="1" applyBorder="1" applyAlignment="1">
      <alignment horizontal="center" vertical="center"/>
    </xf>
    <xf numFmtId="1" fontId="10" fillId="9" borderId="3" xfId="0" applyFont="1" applyFill="1" applyBorder="1" applyAlignment="1">
      <alignment horizontal="center" vertical="center"/>
    </xf>
    <xf numFmtId="1" fontId="10" fillId="9" borderId="44" xfId="0" applyFont="1" applyFill="1" applyBorder="1" applyAlignment="1">
      <alignment horizontal="center" vertical="center"/>
    </xf>
    <xf numFmtId="1" fontId="7" fillId="4" borderId="12" xfId="0" applyFont="1" applyFill="1" applyBorder="1" applyAlignment="1">
      <alignment horizontal="center" vertical="center"/>
    </xf>
    <xf numFmtId="1" fontId="7" fillId="4" borderId="28" xfId="0" applyFont="1" applyFill="1" applyBorder="1" applyAlignment="1">
      <alignment horizontal="center" vertical="center"/>
    </xf>
    <xf numFmtId="166" fontId="5" fillId="3" borderId="14" xfId="1" applyNumberFormat="1" applyFont="1" applyAlignment="1">
      <alignment horizontal="center" vertical="center"/>
    </xf>
    <xf numFmtId="0" fontId="6" fillId="3" borderId="17" xfId="1" applyNumberFormat="1" applyFont="1" applyBorder="1" applyAlignment="1">
      <alignment horizontal="left" vertical="center" indent="1"/>
    </xf>
    <xf numFmtId="0" fontId="6" fillId="3" borderId="18" xfId="1" applyNumberFormat="1" applyFont="1" applyBorder="1" applyAlignment="1">
      <alignment horizontal="left" vertical="center" indent="1"/>
    </xf>
    <xf numFmtId="0" fontId="6" fillId="3" borderId="16" xfId="1" applyNumberFormat="1" applyFont="1" applyBorder="1" applyAlignment="1">
      <alignment horizontal="left" vertical="center" indent="1"/>
    </xf>
    <xf numFmtId="0" fontId="5" fillId="3" borderId="54" xfId="1" applyNumberFormat="1" applyFont="1" applyBorder="1" applyAlignment="1">
      <alignment horizontal="left" vertical="center" indent="1"/>
    </xf>
    <xf numFmtId="0" fontId="5" fillId="3" borderId="27" xfId="1" applyNumberFormat="1" applyFont="1" applyBorder="1" applyAlignment="1">
      <alignment horizontal="left" vertical="center" indent="1"/>
    </xf>
    <xf numFmtId="0" fontId="5" fillId="3" borderId="55" xfId="1" applyNumberFormat="1" applyFont="1" applyBorder="1" applyAlignment="1">
      <alignment horizontal="left" vertical="center" indent="1"/>
    </xf>
    <xf numFmtId="165" fontId="17" fillId="6" borderId="14" xfId="2" applyNumberFormat="1" applyFont="1" applyFill="1" applyBorder="1" applyAlignment="1">
      <alignment horizontal="center" vertical="center"/>
    </xf>
    <xf numFmtId="165" fontId="17" fillId="6" borderId="36" xfId="2" applyNumberFormat="1" applyFont="1" applyFill="1" applyBorder="1" applyAlignment="1">
      <alignment horizontal="center" vertical="center"/>
    </xf>
    <xf numFmtId="1" fontId="20" fillId="9" borderId="22" xfId="0" applyFont="1" applyFill="1" applyBorder="1" applyAlignment="1">
      <alignment horizontal="center" vertical="center" wrapText="1"/>
    </xf>
    <xf numFmtId="1" fontId="20" fillId="9" borderId="23" xfId="0" applyFont="1" applyFill="1" applyBorder="1" applyAlignment="1">
      <alignment horizontal="center" vertical="center" wrapText="1"/>
    </xf>
    <xf numFmtId="165" fontId="14" fillId="6" borderId="14" xfId="1" applyNumberFormat="1" applyFont="1" applyFill="1" applyAlignment="1">
      <alignment horizontal="center" vertical="center"/>
    </xf>
    <xf numFmtId="1" fontId="15" fillId="0" borderId="12" xfId="0" applyFont="1" applyBorder="1" applyAlignment="1">
      <alignment horizontal="center" vertical="center"/>
    </xf>
    <xf numFmtId="1" fontId="15" fillId="0" borderId="19" xfId="0" applyFont="1" applyBorder="1" applyAlignment="1">
      <alignment horizontal="center" vertical="center"/>
    </xf>
    <xf numFmtId="0" fontId="17" fillId="3" borderId="14" xfId="1" applyNumberFormat="1" applyFont="1" applyAlignment="1">
      <alignment horizontal="left"/>
    </xf>
    <xf numFmtId="0" fontId="14" fillId="3" borderId="14" xfId="1" applyNumberFormat="1" applyFont="1" applyAlignment="1">
      <alignment horizontal="left"/>
    </xf>
    <xf numFmtId="44" fontId="23" fillId="3" borderId="24" xfId="2" applyFont="1" applyFill="1" applyBorder="1" applyAlignment="1">
      <alignment horizontal="center" vertical="center"/>
    </xf>
    <xf numFmtId="44" fontId="23" fillId="3" borderId="25" xfId="2" applyFont="1" applyFill="1" applyBorder="1" applyAlignment="1">
      <alignment horizontal="center" vertical="center"/>
    </xf>
    <xf numFmtId="44" fontId="23" fillId="3" borderId="17" xfId="2" applyFont="1" applyFill="1" applyBorder="1" applyAlignment="1">
      <alignment horizontal="center" vertical="center"/>
    </xf>
    <xf numFmtId="44" fontId="23" fillId="3" borderId="18" xfId="2" applyFont="1" applyFill="1" applyBorder="1" applyAlignment="1">
      <alignment horizontal="center" vertical="center"/>
    </xf>
    <xf numFmtId="165" fontId="17" fillId="6" borderId="38" xfId="2" applyNumberFormat="1" applyFont="1" applyFill="1" applyBorder="1" applyAlignment="1">
      <alignment horizontal="center" vertical="center"/>
    </xf>
    <xf numFmtId="165" fontId="17" fillId="6" borderId="41" xfId="2" applyNumberFormat="1" applyFont="1" applyFill="1" applyBorder="1" applyAlignment="1">
      <alignment horizontal="center" vertical="center"/>
    </xf>
    <xf numFmtId="165" fontId="22" fillId="10" borderId="26" xfId="1" applyNumberFormat="1" applyFont="1" applyFill="1" applyBorder="1" applyAlignment="1">
      <alignment horizontal="center" vertical="center"/>
    </xf>
    <xf numFmtId="165" fontId="24" fillId="10" borderId="26" xfId="1" applyNumberFormat="1" applyFont="1" applyFill="1" applyBorder="1" applyAlignment="1">
      <alignment horizontal="center" vertical="center"/>
    </xf>
    <xf numFmtId="165" fontId="21" fillId="10" borderId="26" xfId="2" applyNumberFormat="1" applyFont="1" applyFill="1" applyBorder="1" applyAlignment="1">
      <alignment horizontal="center" vertical="center"/>
    </xf>
    <xf numFmtId="165" fontId="21" fillId="10" borderId="43" xfId="2" applyNumberFormat="1" applyFont="1" applyFill="1" applyBorder="1" applyAlignment="1">
      <alignment horizontal="center" vertical="center"/>
    </xf>
    <xf numFmtId="44" fontId="23" fillId="3" borderId="39" xfId="2" applyFont="1" applyFill="1" applyBorder="1" applyAlignment="1">
      <alignment horizontal="center" vertical="center"/>
    </xf>
    <xf numFmtId="44" fontId="23" fillId="3" borderId="40" xfId="2" applyFont="1" applyFill="1" applyBorder="1" applyAlignment="1">
      <alignment horizontal="center" vertical="center"/>
    </xf>
    <xf numFmtId="165" fontId="14" fillId="6" borderId="38" xfId="1" applyNumberFormat="1" applyFont="1" applyFill="1" applyBorder="1" applyAlignment="1">
      <alignment horizontal="center" vertical="center"/>
    </xf>
    <xf numFmtId="165" fontId="6" fillId="5" borderId="56" xfId="2" applyNumberFormat="1" applyFont="1" applyFill="1" applyBorder="1" applyAlignment="1">
      <alignment horizontal="left"/>
    </xf>
    <xf numFmtId="165" fontId="5" fillId="3" borderId="13" xfId="2" applyNumberFormat="1" applyFont="1" applyFill="1" applyBorder="1" applyAlignment="1">
      <alignment horizontal="left"/>
    </xf>
    <xf numFmtId="165" fontId="5" fillId="3" borderId="57" xfId="2" applyNumberFormat="1" applyFont="1" applyFill="1" applyBorder="1" applyAlignment="1">
      <alignment horizontal="left"/>
    </xf>
  </cellXfs>
  <cellStyles count="4">
    <cellStyle name="Currency" xfId="2" builtinId="4"/>
    <cellStyle name="Normal" xfId="0" builtinId="0"/>
    <cellStyle name="Note" xfId="1" builtinId="1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2F2F2"/>
      <color rgb="FFFFFFC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9108-0438-3343-899D-039031B7279C}">
  <sheetPr codeName="Sheet2">
    <tabColor theme="3"/>
    <pageSetUpPr fitToPage="1"/>
  </sheetPr>
  <dimension ref="B1:O103"/>
  <sheetViews>
    <sheetView tabSelected="1" zoomScaleNormal="100" workbookViewId="0">
      <selection activeCell="N26" sqref="N26"/>
    </sheetView>
  </sheetViews>
  <sheetFormatPr baseColWidth="10" defaultColWidth="10.83203125" defaultRowHeight="14"/>
  <cols>
    <col min="1" max="1" width="2.6640625" style="1" customWidth="1"/>
    <col min="2" max="2" width="1.6640625" style="1" customWidth="1"/>
    <col min="3" max="3" width="39" style="1" customWidth="1"/>
    <col min="4" max="4" width="15.1640625" style="1" customWidth="1"/>
    <col min="5" max="5" width="9.1640625" style="1" customWidth="1"/>
    <col min="6" max="6" width="15.6640625" style="1" customWidth="1"/>
    <col min="7" max="7" width="16.83203125" style="1" customWidth="1"/>
    <col min="8" max="8" width="9.83203125" style="1" customWidth="1"/>
    <col min="9" max="9" width="10.1640625" style="1" customWidth="1"/>
    <col min="10" max="10" width="20" style="1" customWidth="1"/>
    <col min="11" max="11" width="2.5" style="1" customWidth="1"/>
    <col min="12" max="14" width="19.6640625" style="1" customWidth="1"/>
    <col min="15" max="15" width="1.6640625" style="1" customWidth="1"/>
    <col min="16" max="16" width="2.6640625" style="1" customWidth="1"/>
    <col min="17" max="16384" width="10.83203125" style="1"/>
  </cols>
  <sheetData>
    <row r="1" spans="2:15" ht="12.75" customHeight="1"/>
    <row r="2" spans="2:15" ht="33.75" customHeight="1" thickBot="1">
      <c r="B2" s="95" t="s">
        <v>52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7"/>
    </row>
    <row r="3" spans="2:15" ht="3.7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/>
    </row>
    <row r="4" spans="2:15" ht="8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2:15" s="7" customFormat="1" ht="20" thickBot="1">
      <c r="B5" s="5"/>
      <c r="C5" s="8" t="s">
        <v>55</v>
      </c>
      <c r="D5" s="120"/>
      <c r="E5" s="121"/>
      <c r="F5" s="121"/>
      <c r="G5" s="121"/>
      <c r="H5" s="121"/>
      <c r="I5" s="121"/>
      <c r="J5" s="122"/>
      <c r="K5" s="6"/>
      <c r="L5" s="6"/>
      <c r="M5" s="117" t="s">
        <v>53</v>
      </c>
      <c r="N5" s="118"/>
      <c r="O5" s="4"/>
    </row>
    <row r="6" spans="2:15" s="7" customFormat="1" ht="19">
      <c r="B6" s="5"/>
      <c r="C6" s="8" t="s">
        <v>18</v>
      </c>
      <c r="D6" s="123"/>
      <c r="E6" s="124"/>
      <c r="F6" s="124"/>
      <c r="G6" s="124"/>
      <c r="H6" s="124"/>
      <c r="I6" s="124"/>
      <c r="J6" s="125"/>
      <c r="K6" s="6"/>
      <c r="L6" s="6"/>
      <c r="M6" s="38" t="s">
        <v>28</v>
      </c>
      <c r="N6" s="39">
        <f>N37</f>
        <v>0</v>
      </c>
      <c r="O6" s="4"/>
    </row>
    <row r="7" spans="2:15" s="7" customFormat="1" ht="19" customHeight="1">
      <c r="B7" s="5"/>
      <c r="C7" s="8" t="s">
        <v>22</v>
      </c>
      <c r="D7" s="89"/>
      <c r="E7" s="90"/>
      <c r="F7" s="90"/>
      <c r="G7" s="90"/>
      <c r="H7" s="90"/>
      <c r="I7" s="90"/>
      <c r="J7" s="91"/>
      <c r="K7" s="6"/>
      <c r="L7" s="6"/>
      <c r="M7" s="42" t="s">
        <v>31</v>
      </c>
      <c r="N7" s="43">
        <f>N49</f>
        <v>0</v>
      </c>
      <c r="O7" s="4"/>
    </row>
    <row r="8" spans="2:15" s="7" customFormat="1" ht="19" customHeight="1">
      <c r="B8" s="5"/>
      <c r="C8" s="8" t="s">
        <v>1</v>
      </c>
      <c r="D8" s="119"/>
      <c r="E8" s="119"/>
      <c r="F8" s="119"/>
      <c r="G8" s="47" t="s">
        <v>56</v>
      </c>
      <c r="H8" s="119"/>
      <c r="I8" s="119"/>
      <c r="J8" s="119"/>
      <c r="K8" s="6"/>
      <c r="L8" s="6"/>
      <c r="M8" s="42" t="s">
        <v>57</v>
      </c>
      <c r="N8" s="43">
        <f>N61</f>
        <v>0</v>
      </c>
      <c r="O8" s="4"/>
    </row>
    <row r="9" spans="2:15" s="7" customFormat="1" ht="19" customHeight="1">
      <c r="B9" s="5"/>
      <c r="C9" s="8" t="s">
        <v>11</v>
      </c>
      <c r="D9" s="89"/>
      <c r="E9" s="90"/>
      <c r="F9" s="90"/>
      <c r="G9" s="90"/>
      <c r="H9" s="90"/>
      <c r="I9" s="90"/>
      <c r="J9" s="91"/>
      <c r="K9" s="6"/>
      <c r="L9" s="6"/>
      <c r="M9" s="42" t="s">
        <v>29</v>
      </c>
      <c r="N9" s="43">
        <f>N82</f>
        <v>0</v>
      </c>
      <c r="O9" s="4"/>
    </row>
    <row r="10" spans="2:15" s="7" customFormat="1" ht="19" customHeight="1">
      <c r="B10" s="5"/>
      <c r="C10" s="8" t="s">
        <v>23</v>
      </c>
      <c r="D10" s="89"/>
      <c r="E10" s="90"/>
      <c r="F10" s="90"/>
      <c r="G10" s="90"/>
      <c r="H10" s="90"/>
      <c r="I10" s="90"/>
      <c r="J10" s="91"/>
      <c r="K10" s="6"/>
      <c r="L10" s="6"/>
      <c r="M10" s="40" t="s">
        <v>30</v>
      </c>
      <c r="N10" s="41">
        <f>N99</f>
        <v>0</v>
      </c>
      <c r="O10" s="4"/>
    </row>
    <row r="11" spans="2:15" s="7" customFormat="1" ht="19" customHeight="1" thickBot="1">
      <c r="B11" s="5"/>
      <c r="C11" s="8" t="s">
        <v>24</v>
      </c>
      <c r="D11" s="89"/>
      <c r="E11" s="90"/>
      <c r="F11" s="90"/>
      <c r="G11" s="90"/>
      <c r="H11" s="90"/>
      <c r="I11" s="90"/>
      <c r="J11" s="91"/>
      <c r="K11" s="6"/>
      <c r="L11" s="6"/>
      <c r="M11" s="36" t="s">
        <v>54</v>
      </c>
      <c r="N11" s="37">
        <f>ROUND(SUM(N6:N10),0)</f>
        <v>0</v>
      </c>
      <c r="O11" s="4"/>
    </row>
    <row r="12" spans="2:15" ht="19" customHeight="1">
      <c r="B12" s="2"/>
      <c r="C12" s="6"/>
      <c r="D12" s="6"/>
      <c r="E12" s="6"/>
      <c r="F12" s="6"/>
      <c r="G12" s="6"/>
      <c r="H12" s="6"/>
      <c r="I12" s="6"/>
      <c r="J12" s="6"/>
      <c r="K12" s="6"/>
      <c r="L12" s="17"/>
      <c r="M12" s="17"/>
      <c r="N12" s="17"/>
      <c r="O12" s="4"/>
    </row>
    <row r="13" spans="2:15" ht="16" customHeight="1">
      <c r="B13" s="2"/>
      <c r="C13" s="104" t="s">
        <v>15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6"/>
      <c r="O13" s="4"/>
    </row>
    <row r="14" spans="2:15" ht="16" customHeight="1" thickBot="1">
      <c r="B14" s="2"/>
      <c r="C14" s="107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9"/>
      <c r="O14" s="4"/>
    </row>
    <row r="15" spans="2:15" ht="10" customHeight="1" thickTop="1">
      <c r="B15" s="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"/>
    </row>
    <row r="16" spans="2:15" s="31" customFormat="1" ht="20">
      <c r="B16" s="28"/>
      <c r="C16" s="9" t="s">
        <v>32</v>
      </c>
      <c r="D16" s="9" t="s">
        <v>38</v>
      </c>
      <c r="E16" s="9"/>
      <c r="F16" s="10"/>
      <c r="G16" s="10" t="s">
        <v>2</v>
      </c>
      <c r="H16" s="10" t="s">
        <v>20</v>
      </c>
      <c r="I16" s="10" t="s">
        <v>37</v>
      </c>
      <c r="J16" s="10" t="s">
        <v>39</v>
      </c>
      <c r="K16" s="11"/>
      <c r="L16" s="29" t="s">
        <v>6</v>
      </c>
      <c r="M16" s="29" t="s">
        <v>7</v>
      </c>
      <c r="N16" s="29" t="s">
        <v>42</v>
      </c>
      <c r="O16" s="30"/>
    </row>
    <row r="17" spans="2:15" ht="19">
      <c r="B17" s="2"/>
      <c r="C17" s="13"/>
      <c r="D17" s="92"/>
      <c r="E17" s="93"/>
      <c r="F17" s="94"/>
      <c r="G17" s="32"/>
      <c r="H17" s="24"/>
      <c r="I17" s="12"/>
      <c r="J17" s="33">
        <f>ROUND(G17/12*H17*I17,0)</f>
        <v>0</v>
      </c>
      <c r="K17" s="6"/>
      <c r="L17" s="149"/>
      <c r="M17" s="150"/>
      <c r="N17" s="148">
        <f>ROUND(SUM(L17:M17),0)</f>
        <v>0</v>
      </c>
      <c r="O17" s="4"/>
    </row>
    <row r="18" spans="2:15" ht="19">
      <c r="B18" s="2"/>
      <c r="C18" s="13"/>
      <c r="D18" s="92"/>
      <c r="E18" s="93"/>
      <c r="F18" s="94"/>
      <c r="G18" s="32"/>
      <c r="H18" s="24"/>
      <c r="I18" s="12"/>
      <c r="J18" s="33">
        <f t="shared" ref="J18:J26" si="0">ROUND(G18/12*H18*I18,0)</f>
        <v>0</v>
      </c>
      <c r="K18" s="6"/>
      <c r="L18" s="149"/>
      <c r="M18" s="150"/>
      <c r="N18" s="148">
        <f t="shared" ref="N18:N25" si="1">ROUND(SUM(L18:M18),0)</f>
        <v>0</v>
      </c>
      <c r="O18" s="4"/>
    </row>
    <row r="19" spans="2:15" ht="19">
      <c r="B19" s="2"/>
      <c r="C19" s="13"/>
      <c r="D19" s="92"/>
      <c r="E19" s="93"/>
      <c r="F19" s="94"/>
      <c r="G19" s="32"/>
      <c r="H19" s="24"/>
      <c r="I19" s="12"/>
      <c r="J19" s="33">
        <f t="shared" si="0"/>
        <v>0</v>
      </c>
      <c r="K19" s="6"/>
      <c r="L19" s="149"/>
      <c r="M19" s="150"/>
      <c r="N19" s="148">
        <f t="shared" si="1"/>
        <v>0</v>
      </c>
      <c r="O19" s="4"/>
    </row>
    <row r="20" spans="2:15" ht="19">
      <c r="B20" s="2"/>
      <c r="C20" s="13"/>
      <c r="D20" s="92"/>
      <c r="E20" s="93"/>
      <c r="F20" s="94"/>
      <c r="G20" s="32"/>
      <c r="H20" s="24"/>
      <c r="I20" s="12"/>
      <c r="J20" s="33">
        <f>ROUND(G20/12*H20*I20,0)</f>
        <v>0</v>
      </c>
      <c r="K20" s="6"/>
      <c r="L20" s="149"/>
      <c r="M20" s="150"/>
      <c r="N20" s="148">
        <f t="shared" si="1"/>
        <v>0</v>
      </c>
      <c r="O20" s="4"/>
    </row>
    <row r="21" spans="2:15" ht="19">
      <c r="B21" s="2"/>
      <c r="C21" s="13"/>
      <c r="D21" s="92"/>
      <c r="E21" s="93"/>
      <c r="F21" s="94"/>
      <c r="G21" s="32"/>
      <c r="H21" s="24"/>
      <c r="I21" s="12"/>
      <c r="J21" s="33">
        <f t="shared" si="0"/>
        <v>0</v>
      </c>
      <c r="K21" s="6"/>
      <c r="L21" s="149"/>
      <c r="M21" s="150"/>
      <c r="N21" s="148">
        <f t="shared" si="1"/>
        <v>0</v>
      </c>
      <c r="O21" s="4"/>
    </row>
    <row r="22" spans="2:15" ht="19">
      <c r="B22" s="2"/>
      <c r="C22" s="13"/>
      <c r="D22" s="92"/>
      <c r="E22" s="93"/>
      <c r="F22" s="94"/>
      <c r="G22" s="32"/>
      <c r="H22" s="24"/>
      <c r="I22" s="12"/>
      <c r="J22" s="33">
        <f>ROUND(G22/12*H22*I22,0)</f>
        <v>0</v>
      </c>
      <c r="K22" s="6"/>
      <c r="L22" s="149"/>
      <c r="M22" s="150"/>
      <c r="N22" s="148">
        <f t="shared" si="1"/>
        <v>0</v>
      </c>
      <c r="O22" s="4"/>
    </row>
    <row r="23" spans="2:15" ht="19">
      <c r="B23" s="2"/>
      <c r="C23" s="13"/>
      <c r="D23" s="92"/>
      <c r="E23" s="93"/>
      <c r="F23" s="94"/>
      <c r="G23" s="32"/>
      <c r="H23" s="24"/>
      <c r="I23" s="12"/>
      <c r="J23" s="33">
        <f t="shared" si="0"/>
        <v>0</v>
      </c>
      <c r="K23" s="6"/>
      <c r="L23" s="149"/>
      <c r="M23" s="150"/>
      <c r="N23" s="148">
        <f t="shared" si="1"/>
        <v>0</v>
      </c>
      <c r="O23" s="4"/>
    </row>
    <row r="24" spans="2:15" ht="19">
      <c r="B24" s="2"/>
      <c r="C24" s="13"/>
      <c r="D24" s="92"/>
      <c r="E24" s="93"/>
      <c r="F24" s="94"/>
      <c r="G24" s="32"/>
      <c r="H24" s="24"/>
      <c r="I24" s="12"/>
      <c r="J24" s="33">
        <f>ROUND(G24/12*H24*I24,0)</f>
        <v>0</v>
      </c>
      <c r="K24" s="6"/>
      <c r="L24" s="149"/>
      <c r="M24" s="150"/>
      <c r="N24" s="148">
        <f t="shared" si="1"/>
        <v>0</v>
      </c>
      <c r="O24" s="4"/>
    </row>
    <row r="25" spans="2:15" ht="19">
      <c r="B25" s="2"/>
      <c r="C25" s="13"/>
      <c r="D25" s="92"/>
      <c r="E25" s="93"/>
      <c r="F25" s="94"/>
      <c r="G25" s="32"/>
      <c r="H25" s="24"/>
      <c r="I25" s="12"/>
      <c r="J25" s="33">
        <f t="shared" si="0"/>
        <v>0</v>
      </c>
      <c r="K25" s="6"/>
      <c r="L25" s="149"/>
      <c r="M25" s="150"/>
      <c r="N25" s="148">
        <f t="shared" si="1"/>
        <v>0</v>
      </c>
      <c r="O25" s="4"/>
    </row>
    <row r="26" spans="2:15" ht="19">
      <c r="B26" s="2"/>
      <c r="C26" s="13"/>
      <c r="D26" s="92"/>
      <c r="E26" s="93"/>
      <c r="F26" s="94"/>
      <c r="G26" s="32"/>
      <c r="H26" s="24"/>
      <c r="I26" s="12"/>
      <c r="J26" s="33">
        <f t="shared" si="0"/>
        <v>0</v>
      </c>
      <c r="K26" s="6"/>
      <c r="L26" s="149"/>
      <c r="M26" s="150"/>
      <c r="N26" s="148">
        <f>ROUND(SUM(L26:M26),0)</f>
        <v>0</v>
      </c>
      <c r="O26" s="4"/>
    </row>
    <row r="27" spans="2:15" ht="12.75" customHeight="1">
      <c r="B27" s="2"/>
      <c r="C27" s="3"/>
      <c r="D27" s="3"/>
      <c r="E27" s="3"/>
      <c r="F27" s="3"/>
      <c r="G27" s="3"/>
      <c r="H27" s="3"/>
      <c r="I27" s="3"/>
      <c r="J27" s="3"/>
      <c r="K27" s="3"/>
      <c r="L27" s="16"/>
      <c r="M27" s="16"/>
      <c r="N27" s="16"/>
      <c r="O27" s="4"/>
    </row>
    <row r="28" spans="2:15" ht="20" thickBot="1">
      <c r="B28" s="2"/>
      <c r="C28" s="81" t="s">
        <v>40</v>
      </c>
      <c r="D28" s="82"/>
      <c r="E28" s="82"/>
      <c r="F28" s="82"/>
      <c r="G28" s="82"/>
      <c r="H28" s="82"/>
      <c r="I28" s="82"/>
      <c r="J28" s="83"/>
      <c r="K28" s="6"/>
      <c r="L28" s="25">
        <f>ROUND(SUM(L17:L26),0)</f>
        <v>0</v>
      </c>
      <c r="M28" s="25">
        <f>ROUND(SUM(M17:M26),0)</f>
        <v>0</v>
      </c>
      <c r="N28" s="26">
        <f>ROUND(SUM(L28:M28),2)</f>
        <v>0</v>
      </c>
      <c r="O28" s="4"/>
    </row>
    <row r="29" spans="2:15" ht="12.75" customHeight="1">
      <c r="B29" s="2"/>
      <c r="C29" s="3"/>
      <c r="D29" s="3"/>
      <c r="E29" s="3"/>
      <c r="F29" s="3"/>
      <c r="G29" s="3"/>
      <c r="H29" s="3"/>
      <c r="I29" s="3"/>
      <c r="J29" s="3"/>
      <c r="K29" s="3"/>
      <c r="L29" s="16"/>
      <c r="M29" s="16"/>
      <c r="N29" s="16"/>
      <c r="O29" s="4"/>
    </row>
    <row r="30" spans="2:15" s="31" customFormat="1" ht="20">
      <c r="B30" s="28"/>
      <c r="C30" s="84" t="s">
        <v>44</v>
      </c>
      <c r="D30" s="84"/>
      <c r="E30" s="84"/>
      <c r="F30" s="84"/>
      <c r="G30" s="84"/>
      <c r="H30" s="84"/>
      <c r="I30" s="84"/>
      <c r="J30" s="10" t="s">
        <v>36</v>
      </c>
      <c r="K30" s="11"/>
      <c r="L30" s="29" t="s">
        <v>6</v>
      </c>
      <c r="M30" s="29" t="s">
        <v>7</v>
      </c>
      <c r="N30" s="29" t="s">
        <v>42</v>
      </c>
      <c r="O30" s="30"/>
    </row>
    <row r="31" spans="2:15" ht="19" customHeight="1">
      <c r="B31" s="2"/>
      <c r="C31" s="86" t="s">
        <v>33</v>
      </c>
      <c r="D31" s="87"/>
      <c r="E31" s="87"/>
      <c r="F31" s="87"/>
      <c r="G31" s="87"/>
      <c r="H31" s="87"/>
      <c r="I31" s="88"/>
      <c r="J31" s="48"/>
      <c r="K31" s="3"/>
      <c r="L31" s="34"/>
      <c r="M31" s="34"/>
      <c r="N31" s="35">
        <f t="shared" ref="N31:N33" si="2">ROUND(SUM(L31:M31),0)</f>
        <v>0</v>
      </c>
      <c r="O31" s="4"/>
    </row>
    <row r="32" spans="2:15" ht="19" customHeight="1">
      <c r="B32" s="2"/>
      <c r="C32" s="86" t="s">
        <v>34</v>
      </c>
      <c r="D32" s="87"/>
      <c r="E32" s="87"/>
      <c r="F32" s="87"/>
      <c r="G32" s="87"/>
      <c r="H32" s="87"/>
      <c r="I32" s="88"/>
      <c r="J32" s="49"/>
      <c r="K32" s="6"/>
      <c r="L32" s="34"/>
      <c r="M32" s="34"/>
      <c r="N32" s="35">
        <f t="shared" si="2"/>
        <v>0</v>
      </c>
      <c r="O32" s="4"/>
    </row>
    <row r="33" spans="2:15" ht="19" customHeight="1">
      <c r="B33" s="2"/>
      <c r="C33" s="86" t="s">
        <v>35</v>
      </c>
      <c r="D33" s="87"/>
      <c r="E33" s="87"/>
      <c r="F33" s="87"/>
      <c r="G33" s="87"/>
      <c r="H33" s="87"/>
      <c r="I33" s="88"/>
      <c r="J33" s="48"/>
      <c r="K33" s="6"/>
      <c r="L33" s="34"/>
      <c r="M33" s="34"/>
      <c r="N33" s="35">
        <f t="shared" si="2"/>
        <v>0</v>
      </c>
      <c r="O33" s="4"/>
    </row>
    <row r="34" spans="2:15" ht="12.75" customHeight="1">
      <c r="B34" s="2"/>
      <c r="C34" s="3"/>
      <c r="D34" s="3"/>
      <c r="E34" s="3"/>
      <c r="F34" s="3"/>
      <c r="G34" s="3"/>
      <c r="H34" s="3"/>
      <c r="I34" s="3"/>
      <c r="J34" s="3"/>
      <c r="K34" s="3"/>
      <c r="L34" s="16"/>
      <c r="M34" s="16"/>
      <c r="N34" s="16"/>
      <c r="O34" s="4"/>
    </row>
    <row r="35" spans="2:15" ht="20" thickBot="1">
      <c r="B35" s="2"/>
      <c r="C35" s="81" t="s">
        <v>43</v>
      </c>
      <c r="D35" s="82"/>
      <c r="E35" s="82"/>
      <c r="F35" s="82"/>
      <c r="G35" s="82"/>
      <c r="H35" s="82"/>
      <c r="I35" s="82"/>
      <c r="J35" s="83"/>
      <c r="K35" s="6"/>
      <c r="L35" s="25">
        <f>ROUND(SUM(L31:L33),0)</f>
        <v>0</v>
      </c>
      <c r="M35" s="25">
        <f>ROUND(SUM(M31:M33),0)</f>
        <v>0</v>
      </c>
      <c r="N35" s="26">
        <f>ROUND(SUM(L35:M35),0)</f>
        <v>0</v>
      </c>
      <c r="O35" s="4"/>
    </row>
    <row r="36" spans="2:15" ht="12.75" customHeight="1">
      <c r="B36" s="2"/>
      <c r="C36" s="3"/>
      <c r="D36" s="3"/>
      <c r="E36" s="3"/>
      <c r="F36" s="3"/>
      <c r="G36" s="3"/>
      <c r="H36" s="3"/>
      <c r="I36" s="3"/>
      <c r="J36" s="3"/>
      <c r="K36" s="3"/>
      <c r="L36" s="16"/>
      <c r="M36" s="16"/>
      <c r="N36" s="16"/>
      <c r="O36" s="4"/>
    </row>
    <row r="37" spans="2:15" ht="20" thickBot="1">
      <c r="B37" s="2"/>
      <c r="C37" s="78" t="s">
        <v>21</v>
      </c>
      <c r="D37" s="79"/>
      <c r="E37" s="79"/>
      <c r="F37" s="79"/>
      <c r="G37" s="79"/>
      <c r="H37" s="79"/>
      <c r="I37" s="79"/>
      <c r="J37" s="80"/>
      <c r="K37" s="6"/>
      <c r="L37" s="14">
        <f>ROUND(SUM(L28,L35),0)</f>
        <v>0</v>
      </c>
      <c r="M37" s="14">
        <f>ROUND(SUM(M28,M35),0)</f>
        <v>0</v>
      </c>
      <c r="N37" s="15">
        <f>ROUND(SUM(L37:M37),0)</f>
        <v>0</v>
      </c>
      <c r="O37" s="4"/>
    </row>
    <row r="38" spans="2:15" ht="19" customHeight="1">
      <c r="B38" s="2"/>
      <c r="C38" s="6"/>
      <c r="D38" s="6"/>
      <c r="E38" s="6"/>
      <c r="F38" s="6"/>
      <c r="G38" s="6"/>
      <c r="H38" s="6"/>
      <c r="I38" s="6"/>
      <c r="J38" s="6"/>
      <c r="K38" s="6"/>
      <c r="L38" s="17"/>
      <c r="M38" s="17"/>
      <c r="N38" s="17"/>
      <c r="O38" s="4"/>
    </row>
    <row r="39" spans="2:15" ht="16" customHeight="1">
      <c r="B39" s="2"/>
      <c r="C39" s="104" t="s">
        <v>4</v>
      </c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6"/>
      <c r="O39" s="4"/>
    </row>
    <row r="40" spans="2:15" ht="16" customHeight="1" thickBot="1">
      <c r="B40" s="2"/>
      <c r="C40" s="107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9"/>
      <c r="O40" s="4"/>
    </row>
    <row r="41" spans="2:15" ht="10" customHeight="1" thickTop="1">
      <c r="B41" s="2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4"/>
    </row>
    <row r="42" spans="2:15" ht="19">
      <c r="B42" s="2"/>
      <c r="C42" s="27" t="s">
        <v>45</v>
      </c>
      <c r="D42" s="110" t="s">
        <v>41</v>
      </c>
      <c r="E42" s="110"/>
      <c r="F42" s="110"/>
      <c r="G42" s="110"/>
      <c r="H42" s="110"/>
      <c r="I42" s="110"/>
      <c r="J42" s="18" t="s">
        <v>46</v>
      </c>
      <c r="K42" s="6"/>
      <c r="L42" s="29" t="s">
        <v>6</v>
      </c>
      <c r="M42" s="29" t="s">
        <v>7</v>
      </c>
      <c r="N42" s="29" t="s">
        <v>42</v>
      </c>
      <c r="O42" s="4"/>
    </row>
    <row r="43" spans="2:15" ht="19">
      <c r="B43" s="2"/>
      <c r="C43" s="13"/>
      <c r="D43" s="92"/>
      <c r="E43" s="93"/>
      <c r="F43" s="93"/>
      <c r="G43" s="93"/>
      <c r="H43" s="93"/>
      <c r="I43" s="94"/>
      <c r="J43" s="12"/>
      <c r="K43" s="6"/>
      <c r="L43" s="34"/>
      <c r="M43" s="34"/>
      <c r="N43" s="35">
        <f t="shared" ref="N43:N47" si="3">ROUND(SUM(L43:M43),0)</f>
        <v>0</v>
      </c>
      <c r="O43" s="4"/>
    </row>
    <row r="44" spans="2:15" ht="19">
      <c r="B44" s="2"/>
      <c r="C44" s="13"/>
      <c r="D44" s="92"/>
      <c r="E44" s="93"/>
      <c r="F44" s="93"/>
      <c r="G44" s="93"/>
      <c r="H44" s="93"/>
      <c r="I44" s="94"/>
      <c r="J44" s="12"/>
      <c r="K44" s="6"/>
      <c r="L44" s="34"/>
      <c r="M44" s="34"/>
      <c r="N44" s="35">
        <f t="shared" ref="N44" si="4">ROUND(SUM(L44:M44),0)</f>
        <v>0</v>
      </c>
      <c r="O44" s="4"/>
    </row>
    <row r="45" spans="2:15" ht="19" customHeight="1">
      <c r="B45" s="2"/>
      <c r="C45" s="13"/>
      <c r="D45" s="92"/>
      <c r="E45" s="93"/>
      <c r="F45" s="93"/>
      <c r="G45" s="93"/>
      <c r="H45" s="93"/>
      <c r="I45" s="94"/>
      <c r="J45" s="12"/>
      <c r="K45" s="6"/>
      <c r="L45" s="34"/>
      <c r="M45" s="34"/>
      <c r="N45" s="35">
        <f>ROUND(SUM(L45:M45),0)</f>
        <v>0</v>
      </c>
      <c r="O45" s="4"/>
    </row>
    <row r="46" spans="2:15" ht="19">
      <c r="B46" s="2"/>
      <c r="C46" s="13"/>
      <c r="D46" s="92"/>
      <c r="E46" s="93"/>
      <c r="F46" s="93"/>
      <c r="G46" s="93"/>
      <c r="H46" s="93"/>
      <c r="I46" s="94"/>
      <c r="J46" s="12"/>
      <c r="K46" s="6"/>
      <c r="L46" s="34"/>
      <c r="M46" s="34"/>
      <c r="N46" s="35">
        <f t="shared" si="3"/>
        <v>0</v>
      </c>
      <c r="O46" s="4"/>
    </row>
    <row r="47" spans="2:15" ht="19">
      <c r="B47" s="2"/>
      <c r="C47" s="13"/>
      <c r="D47" s="92"/>
      <c r="E47" s="93"/>
      <c r="F47" s="93"/>
      <c r="G47" s="93"/>
      <c r="H47" s="93"/>
      <c r="I47" s="94"/>
      <c r="J47" s="12"/>
      <c r="K47" s="6"/>
      <c r="L47" s="34"/>
      <c r="M47" s="34"/>
      <c r="N47" s="35">
        <f t="shared" si="3"/>
        <v>0</v>
      </c>
      <c r="O47" s="4"/>
    </row>
    <row r="48" spans="2:15" ht="12.75" customHeight="1">
      <c r="B48" s="2"/>
      <c r="C48" s="3"/>
      <c r="D48" s="3"/>
      <c r="E48" s="3"/>
      <c r="F48" s="3"/>
      <c r="G48" s="3"/>
      <c r="H48" s="3"/>
      <c r="I48" s="3"/>
      <c r="J48" s="3"/>
      <c r="K48" s="3"/>
      <c r="L48" s="16"/>
      <c r="M48" s="16"/>
      <c r="N48" s="16"/>
      <c r="O48" s="4"/>
    </row>
    <row r="49" spans="2:15" ht="20" thickBot="1">
      <c r="B49" s="2"/>
      <c r="C49" s="78" t="s">
        <v>5</v>
      </c>
      <c r="D49" s="79"/>
      <c r="E49" s="79"/>
      <c r="F49" s="79"/>
      <c r="G49" s="79"/>
      <c r="H49" s="79"/>
      <c r="I49" s="79"/>
      <c r="J49" s="80"/>
      <c r="K49" s="6"/>
      <c r="L49" s="14">
        <f>ROUND(SUM(L43:L47),0)</f>
        <v>0</v>
      </c>
      <c r="M49" s="14">
        <f>ROUND(SUM(M43:M47),0)</f>
        <v>0</v>
      </c>
      <c r="N49" s="15">
        <f>ROUND(SUM(L49:M49),0)</f>
        <v>0</v>
      </c>
      <c r="O49" s="4"/>
    </row>
    <row r="50" spans="2:15" ht="19" customHeight="1">
      <c r="B50" s="2"/>
      <c r="C50" s="6"/>
      <c r="D50" s="6"/>
      <c r="E50" s="6"/>
      <c r="F50" s="6"/>
      <c r="G50" s="6"/>
      <c r="H50" s="6"/>
      <c r="I50" s="6"/>
      <c r="J50" s="6"/>
      <c r="K50" s="6"/>
      <c r="L50" s="17"/>
      <c r="M50" s="17"/>
      <c r="N50" s="17"/>
      <c r="O50" s="4"/>
    </row>
    <row r="51" spans="2:15" ht="16" customHeight="1">
      <c r="B51" s="2"/>
      <c r="C51" s="104" t="s">
        <v>14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6"/>
      <c r="O51" s="4"/>
    </row>
    <row r="52" spans="2:15" ht="16" customHeight="1" thickBot="1">
      <c r="B52" s="2"/>
      <c r="C52" s="107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9"/>
      <c r="O52" s="4"/>
    </row>
    <row r="53" spans="2:15" ht="10" customHeight="1" thickTop="1">
      <c r="B53" s="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4"/>
    </row>
    <row r="54" spans="2:15" ht="19">
      <c r="B54" s="2"/>
      <c r="C54" s="27" t="s">
        <v>51</v>
      </c>
      <c r="D54" s="110" t="s">
        <v>47</v>
      </c>
      <c r="E54" s="110"/>
      <c r="F54" s="110"/>
      <c r="G54" s="110"/>
      <c r="H54" s="110"/>
      <c r="I54" s="110"/>
      <c r="J54" s="18" t="s">
        <v>46</v>
      </c>
      <c r="K54" s="6"/>
      <c r="L54" s="29" t="s">
        <v>6</v>
      </c>
      <c r="M54" s="29" t="s">
        <v>7</v>
      </c>
      <c r="N54" s="29" t="s">
        <v>42</v>
      </c>
      <c r="O54" s="4"/>
    </row>
    <row r="55" spans="2:15" ht="19" customHeight="1">
      <c r="B55" s="2"/>
      <c r="C55" s="13"/>
      <c r="D55" s="92"/>
      <c r="E55" s="93"/>
      <c r="F55" s="93"/>
      <c r="G55" s="93"/>
      <c r="H55" s="93"/>
      <c r="I55" s="94"/>
      <c r="J55" s="12"/>
      <c r="K55" s="6"/>
      <c r="L55" s="34"/>
      <c r="M55" s="34"/>
      <c r="N55" s="35">
        <f t="shared" ref="N55:N56" si="5">ROUND(SUM(L55:M55),0)</f>
        <v>0</v>
      </c>
      <c r="O55" s="4"/>
    </row>
    <row r="56" spans="2:15" ht="19" customHeight="1">
      <c r="B56" s="2"/>
      <c r="C56" s="13"/>
      <c r="D56" s="92"/>
      <c r="E56" s="93"/>
      <c r="F56" s="93"/>
      <c r="G56" s="93"/>
      <c r="H56" s="93"/>
      <c r="I56" s="94"/>
      <c r="J56" s="12"/>
      <c r="K56" s="6"/>
      <c r="L56" s="34"/>
      <c r="M56" s="34"/>
      <c r="N56" s="35">
        <f t="shared" si="5"/>
        <v>0</v>
      </c>
      <c r="O56" s="4"/>
    </row>
    <row r="57" spans="2:15" ht="19" customHeight="1">
      <c r="B57" s="2"/>
      <c r="C57" s="13"/>
      <c r="D57" s="92"/>
      <c r="E57" s="93"/>
      <c r="F57" s="93"/>
      <c r="G57" s="93"/>
      <c r="H57" s="93"/>
      <c r="I57" s="94"/>
      <c r="J57" s="12"/>
      <c r="K57" s="6"/>
      <c r="L57" s="34"/>
      <c r="M57" s="34"/>
      <c r="N57" s="35">
        <f>ROUND(SUM(L57:M57),0)</f>
        <v>0</v>
      </c>
      <c r="O57" s="4"/>
    </row>
    <row r="58" spans="2:15" ht="19" customHeight="1">
      <c r="B58" s="2"/>
      <c r="C58" s="13"/>
      <c r="D58" s="92"/>
      <c r="E58" s="93"/>
      <c r="F58" s="93"/>
      <c r="G58" s="93"/>
      <c r="H58" s="93"/>
      <c r="I58" s="94"/>
      <c r="J58" s="12"/>
      <c r="K58" s="6"/>
      <c r="L58" s="34"/>
      <c r="M58" s="34"/>
      <c r="N58" s="35">
        <f t="shared" ref="N58:N59" si="6">ROUND(SUM(L58:M58),0)</f>
        <v>0</v>
      </c>
      <c r="O58" s="4"/>
    </row>
    <row r="59" spans="2:15" ht="19" customHeight="1">
      <c r="B59" s="2"/>
      <c r="C59" s="13"/>
      <c r="D59" s="92"/>
      <c r="E59" s="93"/>
      <c r="F59" s="93"/>
      <c r="G59" s="93"/>
      <c r="H59" s="93"/>
      <c r="I59" s="94"/>
      <c r="J59" s="12"/>
      <c r="K59" s="6"/>
      <c r="L59" s="34"/>
      <c r="M59" s="34"/>
      <c r="N59" s="35">
        <f t="shared" si="6"/>
        <v>0</v>
      </c>
      <c r="O59" s="4"/>
    </row>
    <row r="60" spans="2:15" ht="12.75" customHeight="1">
      <c r="B60" s="2"/>
      <c r="C60" s="3"/>
      <c r="D60" s="3"/>
      <c r="E60" s="3"/>
      <c r="F60" s="3"/>
      <c r="G60" s="3"/>
      <c r="H60" s="3"/>
      <c r="I60" s="3"/>
      <c r="J60" s="3"/>
      <c r="K60" s="3"/>
      <c r="L60" s="16"/>
      <c r="M60" s="16"/>
      <c r="N60" s="16"/>
      <c r="O60" s="4"/>
    </row>
    <row r="61" spans="2:15" ht="20" thickBot="1">
      <c r="B61" s="2"/>
      <c r="C61" s="78" t="s">
        <v>17</v>
      </c>
      <c r="D61" s="79"/>
      <c r="E61" s="79"/>
      <c r="F61" s="79"/>
      <c r="G61" s="79"/>
      <c r="H61" s="79"/>
      <c r="I61" s="79"/>
      <c r="J61" s="80"/>
      <c r="K61" s="3"/>
      <c r="L61" s="14">
        <f>ROUND(SUM(L55:L59),0)</f>
        <v>0</v>
      </c>
      <c r="M61" s="14">
        <f>ROUND(SUM(M55:M59),0)</f>
        <v>0</v>
      </c>
      <c r="N61" s="15">
        <f>ROUND(SUM(L61:M61),0)</f>
        <v>0</v>
      </c>
      <c r="O61" s="4"/>
    </row>
    <row r="62" spans="2:15" ht="19" customHeight="1">
      <c r="B62" s="2"/>
      <c r="C62" s="6"/>
      <c r="D62" s="6"/>
      <c r="E62" s="6"/>
      <c r="F62" s="6"/>
      <c r="G62" s="6"/>
      <c r="H62" s="6"/>
      <c r="I62" s="6"/>
      <c r="J62" s="6"/>
      <c r="K62" s="3"/>
      <c r="L62" s="17"/>
      <c r="M62" s="17"/>
      <c r="N62" s="17"/>
      <c r="O62" s="4"/>
    </row>
    <row r="63" spans="2:15" ht="16" customHeight="1">
      <c r="B63" s="2"/>
      <c r="C63" s="104" t="s">
        <v>16</v>
      </c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6"/>
      <c r="O63" s="4"/>
    </row>
    <row r="64" spans="2:15" ht="16" customHeight="1" thickBot="1">
      <c r="B64" s="2"/>
      <c r="C64" s="107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9"/>
      <c r="O64" s="4"/>
    </row>
    <row r="65" spans="2:15" ht="12.75" customHeight="1" thickTop="1">
      <c r="B65" s="2"/>
      <c r="C65" s="3"/>
      <c r="D65" s="3"/>
      <c r="E65" s="3"/>
      <c r="F65" s="3"/>
      <c r="G65" s="3"/>
      <c r="H65" s="3"/>
      <c r="I65" s="3"/>
      <c r="J65" s="3"/>
      <c r="K65" s="3"/>
      <c r="L65" s="16"/>
      <c r="M65" s="16"/>
      <c r="N65" s="16"/>
      <c r="O65" s="4"/>
    </row>
    <row r="66" spans="2:15" ht="19">
      <c r="B66" s="2"/>
      <c r="C66" s="19" t="s">
        <v>3</v>
      </c>
      <c r="D66" s="110" t="s">
        <v>47</v>
      </c>
      <c r="E66" s="110"/>
      <c r="F66" s="110"/>
      <c r="G66" s="110"/>
      <c r="H66" s="110"/>
      <c r="I66" s="110"/>
      <c r="J66" s="110"/>
      <c r="K66" s="6"/>
      <c r="L66" s="29" t="s">
        <v>6</v>
      </c>
      <c r="M66" s="29" t="s">
        <v>7</v>
      </c>
      <c r="N66" s="29" t="s">
        <v>42</v>
      </c>
      <c r="O66" s="4"/>
    </row>
    <row r="67" spans="2:15" ht="19">
      <c r="B67" s="2"/>
      <c r="C67" s="13"/>
      <c r="D67" s="85"/>
      <c r="E67" s="85"/>
      <c r="F67" s="85"/>
      <c r="G67" s="85"/>
      <c r="H67" s="85"/>
      <c r="I67" s="85"/>
      <c r="J67" s="85"/>
      <c r="K67" s="6"/>
      <c r="L67" s="34"/>
      <c r="M67" s="34"/>
      <c r="N67" s="35">
        <f t="shared" ref="N67:N70" si="7">ROUND(SUM(L67:M67),0)</f>
        <v>0</v>
      </c>
      <c r="O67" s="4"/>
    </row>
    <row r="68" spans="2:15" ht="19">
      <c r="B68" s="2"/>
      <c r="C68" s="13"/>
      <c r="D68" s="85"/>
      <c r="E68" s="85"/>
      <c r="F68" s="85"/>
      <c r="G68" s="85"/>
      <c r="H68" s="85"/>
      <c r="I68" s="85"/>
      <c r="J68" s="85"/>
      <c r="K68" s="6"/>
      <c r="L68" s="34"/>
      <c r="M68" s="34"/>
      <c r="N68" s="35">
        <f t="shared" ref="N68:N69" si="8">ROUND(SUM(L68:M68),0)</f>
        <v>0</v>
      </c>
      <c r="O68" s="4"/>
    </row>
    <row r="69" spans="2:15" ht="19">
      <c r="B69" s="2"/>
      <c r="C69" s="13"/>
      <c r="D69" s="85"/>
      <c r="E69" s="85"/>
      <c r="F69" s="85"/>
      <c r="G69" s="85"/>
      <c r="H69" s="85"/>
      <c r="I69" s="85"/>
      <c r="J69" s="85"/>
      <c r="K69" s="6"/>
      <c r="L69" s="34"/>
      <c r="M69" s="34"/>
      <c r="N69" s="35">
        <f t="shared" si="8"/>
        <v>0</v>
      </c>
      <c r="O69" s="4"/>
    </row>
    <row r="70" spans="2:15" ht="19">
      <c r="B70" s="2"/>
      <c r="C70" s="13"/>
      <c r="D70" s="85"/>
      <c r="E70" s="85"/>
      <c r="F70" s="85"/>
      <c r="G70" s="85"/>
      <c r="H70" s="85"/>
      <c r="I70" s="85"/>
      <c r="J70" s="85"/>
      <c r="K70" s="6"/>
      <c r="L70" s="34"/>
      <c r="M70" s="34"/>
      <c r="N70" s="35">
        <f t="shared" si="7"/>
        <v>0</v>
      </c>
      <c r="O70" s="4"/>
    </row>
    <row r="71" spans="2:15" ht="19">
      <c r="B71" s="2"/>
      <c r="C71" s="13"/>
      <c r="D71" s="85"/>
      <c r="E71" s="85"/>
      <c r="F71" s="85"/>
      <c r="G71" s="85"/>
      <c r="H71" s="85"/>
      <c r="I71" s="85"/>
      <c r="J71" s="85"/>
      <c r="K71" s="6"/>
      <c r="L71" s="34"/>
      <c r="M71" s="34"/>
      <c r="N71" s="35">
        <f>ROUND(SUM(L71:M71),0)</f>
        <v>0</v>
      </c>
      <c r="O71" s="4"/>
    </row>
    <row r="72" spans="2:15" ht="12.75" customHeight="1">
      <c r="B72" s="2"/>
      <c r="C72" s="3"/>
      <c r="D72" s="3"/>
      <c r="E72" s="3"/>
      <c r="F72" s="3"/>
      <c r="G72" s="3"/>
      <c r="H72" s="3"/>
      <c r="I72" s="3"/>
      <c r="J72" s="3"/>
      <c r="K72" s="3"/>
      <c r="L72" s="16"/>
      <c r="M72" s="16"/>
      <c r="N72" s="16"/>
      <c r="O72" s="4"/>
    </row>
    <row r="73" spans="2:15" ht="20" thickBot="1">
      <c r="B73" s="2"/>
      <c r="C73" s="81" t="s">
        <v>49</v>
      </c>
      <c r="D73" s="82"/>
      <c r="E73" s="82"/>
      <c r="F73" s="82"/>
      <c r="G73" s="82"/>
      <c r="H73" s="82"/>
      <c r="I73" s="82"/>
      <c r="J73" s="83"/>
      <c r="K73" s="6"/>
      <c r="L73" s="25">
        <f>ROUND(SUM(L67:L71),0)</f>
        <v>0</v>
      </c>
      <c r="M73" s="25">
        <f>ROUND(SUM(M67:M71),0)</f>
        <v>0</v>
      </c>
      <c r="N73" s="26">
        <f>ROUND(SUM(L73:M73),2)</f>
        <v>0</v>
      </c>
      <c r="O73" s="4"/>
    </row>
    <row r="74" spans="2:15" ht="12.75" customHeight="1">
      <c r="B74" s="2"/>
      <c r="C74" s="3"/>
      <c r="D74" s="3"/>
      <c r="E74" s="3"/>
      <c r="F74" s="3"/>
      <c r="G74" s="3"/>
      <c r="H74" s="3"/>
      <c r="I74" s="3"/>
      <c r="J74" s="3"/>
      <c r="K74" s="3"/>
      <c r="L74" s="16"/>
      <c r="M74" s="16"/>
      <c r="N74" s="16"/>
      <c r="O74" s="4"/>
    </row>
    <row r="75" spans="2:15" ht="19">
      <c r="B75" s="2"/>
      <c r="C75" s="19" t="s">
        <v>48</v>
      </c>
      <c r="D75" s="110" t="s">
        <v>47</v>
      </c>
      <c r="E75" s="110"/>
      <c r="F75" s="110"/>
      <c r="G75" s="110"/>
      <c r="H75" s="110"/>
      <c r="I75" s="110"/>
      <c r="J75" s="110"/>
      <c r="K75" s="6"/>
      <c r="L75" s="29" t="s">
        <v>6</v>
      </c>
      <c r="M75" s="29" t="s">
        <v>7</v>
      </c>
      <c r="N75" s="29" t="s">
        <v>42</v>
      </c>
      <c r="O75" s="4"/>
    </row>
    <row r="76" spans="2:15" ht="19">
      <c r="B76" s="2"/>
      <c r="C76" s="13"/>
      <c r="D76" s="85"/>
      <c r="E76" s="85"/>
      <c r="F76" s="85"/>
      <c r="G76" s="85"/>
      <c r="H76" s="85"/>
      <c r="I76" s="85"/>
      <c r="J76" s="85"/>
      <c r="K76" s="6"/>
      <c r="L76" s="34"/>
      <c r="M76" s="34"/>
      <c r="N76" s="35">
        <f t="shared" ref="N76:N77" si="9">ROUND(SUM(L76:M76),0)</f>
        <v>0</v>
      </c>
      <c r="O76" s="4"/>
    </row>
    <row r="77" spans="2:15" ht="19">
      <c r="B77" s="2"/>
      <c r="C77" s="13"/>
      <c r="D77" s="85"/>
      <c r="E77" s="85"/>
      <c r="F77" s="85"/>
      <c r="G77" s="85"/>
      <c r="H77" s="85"/>
      <c r="I77" s="85"/>
      <c r="J77" s="85"/>
      <c r="K77" s="6"/>
      <c r="L77" s="34"/>
      <c r="M77" s="34"/>
      <c r="N77" s="35">
        <f t="shared" si="9"/>
        <v>0</v>
      </c>
      <c r="O77" s="4"/>
    </row>
    <row r="78" spans="2:15" ht="19">
      <c r="B78" s="2"/>
      <c r="C78" s="13"/>
      <c r="D78" s="85"/>
      <c r="E78" s="85"/>
      <c r="F78" s="85"/>
      <c r="G78" s="85"/>
      <c r="H78" s="85"/>
      <c r="I78" s="85"/>
      <c r="J78" s="85"/>
      <c r="K78" s="6"/>
      <c r="L78" s="34"/>
      <c r="M78" s="34"/>
      <c r="N78" s="35">
        <f>ROUND(SUM(L78:M78),0)</f>
        <v>0</v>
      </c>
      <c r="O78" s="4"/>
    </row>
    <row r="79" spans="2:15" ht="12.75" customHeight="1">
      <c r="B79" s="2"/>
      <c r="C79" s="3"/>
      <c r="D79" s="3"/>
      <c r="E79" s="3"/>
      <c r="F79" s="3"/>
      <c r="G79" s="3"/>
      <c r="H79" s="3"/>
      <c r="I79" s="3"/>
      <c r="J79" s="3"/>
      <c r="K79" s="3"/>
      <c r="L79" s="16"/>
      <c r="M79" s="16"/>
      <c r="N79" s="16"/>
      <c r="O79" s="4"/>
    </row>
    <row r="80" spans="2:15" ht="20" thickBot="1">
      <c r="B80" s="2"/>
      <c r="C80" s="81" t="s">
        <v>50</v>
      </c>
      <c r="D80" s="82"/>
      <c r="E80" s="82"/>
      <c r="F80" s="82"/>
      <c r="G80" s="82"/>
      <c r="H80" s="82"/>
      <c r="I80" s="82"/>
      <c r="J80" s="83"/>
      <c r="K80" s="6"/>
      <c r="L80" s="25">
        <f>ROUND(SUM(L76:L78),0)</f>
        <v>0</v>
      </c>
      <c r="M80" s="25">
        <f>ROUND(SUM(M76:M78),0)</f>
        <v>0</v>
      </c>
      <c r="N80" s="26">
        <f>ROUND(SUM(L80:M80),2)</f>
        <v>0</v>
      </c>
      <c r="O80" s="4"/>
    </row>
    <row r="81" spans="2:15" ht="12.75" customHeight="1">
      <c r="B81" s="2"/>
      <c r="C81" s="3"/>
      <c r="D81" s="3"/>
      <c r="E81" s="3"/>
      <c r="F81" s="3"/>
      <c r="G81" s="3"/>
      <c r="H81" s="3"/>
      <c r="I81" s="3"/>
      <c r="J81" s="3"/>
      <c r="K81" s="3"/>
      <c r="L81" s="16"/>
      <c r="M81" s="16"/>
      <c r="N81" s="16"/>
      <c r="O81" s="4"/>
    </row>
    <row r="82" spans="2:15" ht="20" thickBot="1">
      <c r="B82" s="2"/>
      <c r="C82" s="78" t="s">
        <v>8</v>
      </c>
      <c r="D82" s="79"/>
      <c r="E82" s="79"/>
      <c r="F82" s="79"/>
      <c r="G82" s="79"/>
      <c r="H82" s="79"/>
      <c r="I82" s="79"/>
      <c r="J82" s="80"/>
      <c r="K82" s="3"/>
      <c r="L82" s="14">
        <f>ROUND(SUM(L73,L80),0)</f>
        <v>0</v>
      </c>
      <c r="M82" s="14">
        <f>ROUND(SUM(M73,M80),0)</f>
        <v>0</v>
      </c>
      <c r="N82" s="15">
        <f>ROUND(SUM(L82:M82),0)</f>
        <v>0</v>
      </c>
      <c r="O82" s="4"/>
    </row>
    <row r="83" spans="2:15" ht="19">
      <c r="B83" s="2"/>
      <c r="C83" s="6"/>
      <c r="D83" s="6"/>
      <c r="E83" s="6"/>
      <c r="F83" s="6"/>
      <c r="G83" s="6"/>
      <c r="H83" s="6"/>
      <c r="I83" s="6"/>
      <c r="J83" s="6"/>
      <c r="K83" s="6"/>
      <c r="L83" s="17"/>
      <c r="M83" s="17"/>
      <c r="N83" s="17"/>
      <c r="O83" s="4"/>
    </row>
    <row r="84" spans="2:15" ht="16" customHeight="1">
      <c r="B84" s="2"/>
      <c r="C84" s="104" t="s">
        <v>9</v>
      </c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6"/>
      <c r="O84" s="4"/>
    </row>
    <row r="85" spans="2:15" ht="16" customHeight="1" thickBot="1">
      <c r="B85" s="2"/>
      <c r="C85" s="107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9"/>
      <c r="O85" s="4"/>
    </row>
    <row r="86" spans="2:15" ht="12.75" customHeight="1" thickTop="1">
      <c r="B86" s="2"/>
      <c r="C86" s="3"/>
      <c r="D86" s="3"/>
      <c r="E86" s="3"/>
      <c r="F86" s="3"/>
      <c r="G86" s="3"/>
      <c r="H86" s="3"/>
      <c r="I86" s="3"/>
      <c r="J86" s="3"/>
      <c r="K86" s="3"/>
      <c r="L86" s="16"/>
      <c r="M86" s="16"/>
      <c r="N86" s="16"/>
      <c r="O86" s="4"/>
    </row>
    <row r="87" spans="2:15" ht="19">
      <c r="B87" s="2"/>
      <c r="C87" s="27" t="s">
        <v>51</v>
      </c>
      <c r="D87" s="110" t="s">
        <v>47</v>
      </c>
      <c r="E87" s="110"/>
      <c r="F87" s="110"/>
      <c r="G87" s="110"/>
      <c r="H87" s="110"/>
      <c r="I87" s="110"/>
      <c r="J87" s="110"/>
      <c r="K87" s="6"/>
      <c r="L87" s="29" t="s">
        <v>6</v>
      </c>
      <c r="M87" s="29" t="s">
        <v>7</v>
      </c>
      <c r="N87" s="29" t="s">
        <v>42</v>
      </c>
      <c r="O87" s="4"/>
    </row>
    <row r="88" spans="2:15" ht="19">
      <c r="B88" s="2"/>
      <c r="C88" s="13"/>
      <c r="D88" s="85"/>
      <c r="E88" s="85"/>
      <c r="F88" s="85"/>
      <c r="G88" s="85"/>
      <c r="H88" s="85"/>
      <c r="I88" s="85"/>
      <c r="J88" s="85"/>
      <c r="K88" s="6"/>
      <c r="L88" s="34"/>
      <c r="M88" s="34"/>
      <c r="N88" s="35">
        <f t="shared" ref="N88:N97" si="10">ROUND(SUM(L88:M88),0)</f>
        <v>0</v>
      </c>
      <c r="O88" s="4"/>
    </row>
    <row r="89" spans="2:15" ht="19" customHeight="1">
      <c r="B89" s="2"/>
      <c r="C89" s="13"/>
      <c r="D89" s="85"/>
      <c r="E89" s="85"/>
      <c r="F89" s="85"/>
      <c r="G89" s="85"/>
      <c r="H89" s="85"/>
      <c r="I89" s="85"/>
      <c r="J89" s="85"/>
      <c r="K89" s="6"/>
      <c r="L89" s="34"/>
      <c r="M89" s="34"/>
      <c r="N89" s="35">
        <f t="shared" si="10"/>
        <v>0</v>
      </c>
      <c r="O89" s="4"/>
    </row>
    <row r="90" spans="2:15" ht="19" customHeight="1">
      <c r="B90" s="2"/>
      <c r="C90" s="13"/>
      <c r="D90" s="85"/>
      <c r="E90" s="85"/>
      <c r="F90" s="85"/>
      <c r="G90" s="85"/>
      <c r="H90" s="85"/>
      <c r="I90" s="85"/>
      <c r="J90" s="85"/>
      <c r="K90" s="6"/>
      <c r="L90" s="34"/>
      <c r="M90" s="34"/>
      <c r="N90" s="35">
        <f t="shared" si="10"/>
        <v>0</v>
      </c>
      <c r="O90" s="4"/>
    </row>
    <row r="91" spans="2:15" ht="19" customHeight="1">
      <c r="B91" s="2"/>
      <c r="C91" s="13"/>
      <c r="D91" s="85"/>
      <c r="E91" s="85"/>
      <c r="F91" s="85"/>
      <c r="G91" s="85"/>
      <c r="H91" s="85"/>
      <c r="I91" s="85"/>
      <c r="J91" s="85"/>
      <c r="K91" s="6"/>
      <c r="L91" s="34"/>
      <c r="M91" s="34"/>
      <c r="N91" s="35">
        <f t="shared" si="10"/>
        <v>0</v>
      </c>
      <c r="O91" s="4"/>
    </row>
    <row r="92" spans="2:15" ht="19" customHeight="1">
      <c r="B92" s="2"/>
      <c r="C92" s="13"/>
      <c r="D92" s="85"/>
      <c r="E92" s="85"/>
      <c r="F92" s="85"/>
      <c r="G92" s="85"/>
      <c r="H92" s="85"/>
      <c r="I92" s="85"/>
      <c r="J92" s="85"/>
      <c r="K92" s="6"/>
      <c r="L92" s="34"/>
      <c r="M92" s="34"/>
      <c r="N92" s="35">
        <f t="shared" si="10"/>
        <v>0</v>
      </c>
      <c r="O92" s="4"/>
    </row>
    <row r="93" spans="2:15" ht="19" customHeight="1">
      <c r="B93" s="2"/>
      <c r="C93" s="13"/>
      <c r="D93" s="85"/>
      <c r="E93" s="85"/>
      <c r="F93" s="85"/>
      <c r="G93" s="85"/>
      <c r="H93" s="85"/>
      <c r="I93" s="85"/>
      <c r="J93" s="85"/>
      <c r="K93" s="6"/>
      <c r="L93" s="34"/>
      <c r="M93" s="34"/>
      <c r="N93" s="35">
        <f t="shared" si="10"/>
        <v>0</v>
      </c>
      <c r="O93" s="4"/>
    </row>
    <row r="94" spans="2:15" ht="19" customHeight="1">
      <c r="B94" s="2"/>
      <c r="C94" s="13"/>
      <c r="D94" s="85"/>
      <c r="E94" s="85"/>
      <c r="F94" s="85"/>
      <c r="G94" s="85"/>
      <c r="H94" s="85"/>
      <c r="I94" s="85"/>
      <c r="J94" s="85"/>
      <c r="K94" s="6"/>
      <c r="L94" s="34"/>
      <c r="M94" s="34"/>
      <c r="N94" s="35">
        <f t="shared" si="10"/>
        <v>0</v>
      </c>
      <c r="O94" s="4"/>
    </row>
    <row r="95" spans="2:15" ht="19" customHeight="1">
      <c r="B95" s="2"/>
      <c r="C95" s="13"/>
      <c r="D95" s="85"/>
      <c r="E95" s="85"/>
      <c r="F95" s="85"/>
      <c r="G95" s="85"/>
      <c r="H95" s="85"/>
      <c r="I95" s="85"/>
      <c r="J95" s="85"/>
      <c r="K95" s="6"/>
      <c r="L95" s="34"/>
      <c r="M95" s="34"/>
      <c r="N95" s="35">
        <f t="shared" si="10"/>
        <v>0</v>
      </c>
      <c r="O95" s="4"/>
    </row>
    <row r="96" spans="2:15" ht="19" customHeight="1">
      <c r="B96" s="2"/>
      <c r="C96" s="13"/>
      <c r="D96" s="85"/>
      <c r="E96" s="85"/>
      <c r="F96" s="85"/>
      <c r="G96" s="85"/>
      <c r="H96" s="85"/>
      <c r="I96" s="85"/>
      <c r="J96" s="85"/>
      <c r="K96" s="6"/>
      <c r="L96" s="34"/>
      <c r="M96" s="34"/>
      <c r="N96" s="35">
        <f t="shared" si="10"/>
        <v>0</v>
      </c>
      <c r="O96" s="4"/>
    </row>
    <row r="97" spans="2:15" ht="19" customHeight="1">
      <c r="B97" s="2"/>
      <c r="C97" s="13"/>
      <c r="D97" s="85"/>
      <c r="E97" s="85"/>
      <c r="F97" s="85"/>
      <c r="G97" s="85"/>
      <c r="H97" s="85"/>
      <c r="I97" s="85"/>
      <c r="J97" s="85"/>
      <c r="K97" s="6"/>
      <c r="L97" s="34"/>
      <c r="M97" s="34"/>
      <c r="N97" s="35">
        <f t="shared" si="10"/>
        <v>0</v>
      </c>
      <c r="O97" s="4"/>
    </row>
    <row r="98" spans="2:15" ht="12.75" customHeight="1">
      <c r="B98" s="2"/>
      <c r="C98" s="3"/>
      <c r="D98" s="3"/>
      <c r="E98" s="3"/>
      <c r="F98" s="3"/>
      <c r="G98" s="3"/>
      <c r="H98" s="3"/>
      <c r="I98" s="3"/>
      <c r="J98" s="3"/>
      <c r="K98" s="3"/>
      <c r="L98" s="16"/>
      <c r="M98" s="16"/>
      <c r="N98" s="16"/>
      <c r="O98" s="4"/>
    </row>
    <row r="99" spans="2:15" ht="20" thickBot="1">
      <c r="B99" s="2"/>
      <c r="C99" s="78" t="s">
        <v>10</v>
      </c>
      <c r="D99" s="79"/>
      <c r="E99" s="79"/>
      <c r="F99" s="79"/>
      <c r="G99" s="79"/>
      <c r="H99" s="79"/>
      <c r="I99" s="79"/>
      <c r="J99" s="80"/>
      <c r="K99" s="3"/>
      <c r="L99" s="14">
        <f>ROUND(SUM(L88:L97),0)</f>
        <v>0</v>
      </c>
      <c r="M99" s="14">
        <f>ROUND(SUM(M88:M97),0)</f>
        <v>0</v>
      </c>
      <c r="N99" s="15">
        <f>ROUND(SUM(L99:M99),0)</f>
        <v>0</v>
      </c>
      <c r="O99" s="4"/>
    </row>
    <row r="100" spans="2:15" ht="20" thickBot="1">
      <c r="B100" s="2"/>
      <c r="C100" s="20"/>
      <c r="D100" s="20"/>
      <c r="E100" s="20"/>
      <c r="F100" s="20"/>
      <c r="G100" s="20"/>
      <c r="H100" s="20"/>
      <c r="I100" s="20"/>
      <c r="J100" s="20"/>
      <c r="K100" s="3"/>
      <c r="L100" s="21"/>
      <c r="M100" s="21"/>
      <c r="N100" s="21"/>
      <c r="O100" s="4"/>
    </row>
    <row r="101" spans="2:15" ht="20" thickBot="1">
      <c r="B101" s="2"/>
      <c r="C101" s="111" t="s">
        <v>13</v>
      </c>
      <c r="D101" s="112"/>
      <c r="E101" s="112"/>
      <c r="F101" s="112"/>
      <c r="G101" s="112"/>
      <c r="H101" s="112"/>
      <c r="I101" s="112"/>
      <c r="J101" s="112"/>
      <c r="K101" s="113"/>
      <c r="L101" s="44" t="s">
        <v>6</v>
      </c>
      <c r="M101" s="45" t="s">
        <v>7</v>
      </c>
      <c r="N101" s="46" t="s">
        <v>0</v>
      </c>
      <c r="O101" s="4"/>
    </row>
    <row r="102" spans="2:15" ht="20" thickBot="1">
      <c r="B102" s="2"/>
      <c r="C102" s="114"/>
      <c r="D102" s="115"/>
      <c r="E102" s="115"/>
      <c r="F102" s="115"/>
      <c r="G102" s="115"/>
      <c r="H102" s="115"/>
      <c r="I102" s="115"/>
      <c r="J102" s="115"/>
      <c r="K102" s="116"/>
      <c r="L102" s="22">
        <f>L37+L49+L61+L82+L99</f>
        <v>0</v>
      </c>
      <c r="M102" s="22">
        <f>M37+M49+M61+M82+M99</f>
        <v>0</v>
      </c>
      <c r="N102" s="23">
        <f>ROUND(SUM(L102:M102),0)</f>
        <v>0</v>
      </c>
      <c r="O102" s="4"/>
    </row>
    <row r="103" spans="2:15" ht="12.75" customHeight="1">
      <c r="B103" s="101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3"/>
    </row>
  </sheetData>
  <mergeCells count="74">
    <mergeCell ref="D90:J90"/>
    <mergeCell ref="D91:J91"/>
    <mergeCell ref="D92:J92"/>
    <mergeCell ref="D93:J93"/>
    <mergeCell ref="D94:J94"/>
    <mergeCell ref="M5:N5"/>
    <mergeCell ref="D8:F8"/>
    <mergeCell ref="H8:J8"/>
    <mergeCell ref="D42:I42"/>
    <mergeCell ref="D44:I44"/>
    <mergeCell ref="C39:N40"/>
    <mergeCell ref="D5:J5"/>
    <mergeCell ref="D6:J6"/>
    <mergeCell ref="D18:F18"/>
    <mergeCell ref="D19:F19"/>
    <mergeCell ref="D20:F20"/>
    <mergeCell ref="D22:F22"/>
    <mergeCell ref="D23:F23"/>
    <mergeCell ref="D24:F24"/>
    <mergeCell ref="D25:F25"/>
    <mergeCell ref="D26:F26"/>
    <mergeCell ref="D55:I55"/>
    <mergeCell ref="D54:I54"/>
    <mergeCell ref="C73:J73"/>
    <mergeCell ref="D67:J67"/>
    <mergeCell ref="D70:J70"/>
    <mergeCell ref="D71:J71"/>
    <mergeCell ref="D56:I56"/>
    <mergeCell ref="D57:I57"/>
    <mergeCell ref="D58:I58"/>
    <mergeCell ref="D59:I59"/>
    <mergeCell ref="D66:J66"/>
    <mergeCell ref="C101:K102"/>
    <mergeCell ref="D95:J95"/>
    <mergeCell ref="D96:J96"/>
    <mergeCell ref="D97:J97"/>
    <mergeCell ref="C99:J99"/>
    <mergeCell ref="B2:O2"/>
    <mergeCell ref="B3:O3"/>
    <mergeCell ref="D7:J7"/>
    <mergeCell ref="B103:O103"/>
    <mergeCell ref="C13:N14"/>
    <mergeCell ref="C84:N85"/>
    <mergeCell ref="C80:J80"/>
    <mergeCell ref="D76:J76"/>
    <mergeCell ref="D77:J77"/>
    <mergeCell ref="D78:J78"/>
    <mergeCell ref="C82:J82"/>
    <mergeCell ref="D87:J87"/>
    <mergeCell ref="D88:J88"/>
    <mergeCell ref="D89:J89"/>
    <mergeCell ref="D75:J75"/>
    <mergeCell ref="D17:F17"/>
    <mergeCell ref="D9:J9"/>
    <mergeCell ref="D10:J10"/>
    <mergeCell ref="D11:J11"/>
    <mergeCell ref="C28:J28"/>
    <mergeCell ref="D21:F21"/>
    <mergeCell ref="C37:J37"/>
    <mergeCell ref="C35:J35"/>
    <mergeCell ref="C30:I30"/>
    <mergeCell ref="D68:J68"/>
    <mergeCell ref="D69:J69"/>
    <mergeCell ref="C31:I31"/>
    <mergeCell ref="C32:I32"/>
    <mergeCell ref="C33:I33"/>
    <mergeCell ref="C51:N52"/>
    <mergeCell ref="C63:N64"/>
    <mergeCell ref="D43:I43"/>
    <mergeCell ref="D45:I45"/>
    <mergeCell ref="D46:I46"/>
    <mergeCell ref="D47:I47"/>
    <mergeCell ref="C49:J49"/>
    <mergeCell ref="C61:J61"/>
  </mergeCells>
  <dataValidations count="35">
    <dataValidation type="list" allowBlank="1" showInputMessage="1" showErrorMessage="1" sqref="D9" xr:uid="{A2A1BCA0-105B-46DC-920B-9E73155EA0B2}">
      <formula1>"Biology and Biological Engineering, Chemistry and Chemical Engineering, Engineering and Applied Science, Geology and Planetary Sciences, Humanities and Social Sciences, Physics Mathematics and Astronomy"</formula1>
    </dataValidation>
    <dataValidation type="list" allowBlank="1" showInputMessage="1" showErrorMessage="1" sqref="D10:D11" xr:uid="{0B42CDBD-AEC1-46B9-9D65-A7CF2BDD6E2C}">
      <formula1>"Sunlight to Everything, Climate Science, Water Resources, Ecology and Biosphere Engineering"</formula1>
    </dataValidation>
    <dataValidation type="list" allowBlank="1" showInputMessage="1" showErrorMessage="1" sqref="D18:F26" xr:uid="{D526705E-5667-8C45-839F-219FB188440A}">
      <formula1>"PD/PI, Co-PD/PI, Co-Investigator, Collaborator, Graduate Student, Postdoctoral Scholar, Staff Technician, Undergraduate Student, Other"</formula1>
    </dataValidation>
    <dataValidation allowBlank="1" showInputMessage="1" showErrorMessage="1" promptTitle="Equipment" prompt="List items and dollar amount for each item exceeding $10,000." sqref="D59" xr:uid="{DA21A396-82A0-B449-AD14-A373A1953C93}"/>
    <dataValidation allowBlank="1" showInputMessage="1" showErrorMessage="1" promptTitle="Start Date" prompt="Enter proposal start date here." sqref="D8:F8" xr:uid="{EA6D8331-0CDB-CB4D-8730-FD935B162CF7}"/>
    <dataValidation allowBlank="1" showInputMessage="1" showErrorMessage="1" promptTitle="End Date" prompt="Enter proposal end date here." sqref="H8:J8" xr:uid="{FA939291-FE86-F642-9630-F31178A15047}"/>
    <dataValidation allowBlank="1" showInputMessage="1" showErrorMessage="1" promptTitle="Personnel" prompt="Enter first and last name of personnel receiving salary support from this project. If unknown, use TBD." sqref="C17" xr:uid="{4533E88B-A2FA-F846-BDB3-E8087966506E}"/>
    <dataValidation type="list" allowBlank="1" showInputMessage="1" showErrorMessage="1" promptTitle="Project Role" prompt="Select project role for named personnel from the drop-down box." sqref="D17:F17" xr:uid="{8ECCE25F-A480-004B-9444-20F852080C7C}">
      <formula1>"PD/PI, Co-PD/PI, Co-Investigator, Collaborator, Graduate Student, Postdoctoral Scholar, Staff Technician, Undergraduate Student, Other"</formula1>
    </dataValidation>
    <dataValidation allowBlank="1" showInputMessage="1" showErrorMessage="1" promptTitle="Y1 Salary" prompt="Enter direct salary amount for Year 1 here. Do not include fringe benefits." sqref="L17" xr:uid="{BB519A22-9967-8B4A-B49E-E25A2FAA7A45}"/>
    <dataValidation allowBlank="1" showInputMessage="1" showErrorMessage="1" promptTitle="Annual Salary" prompt="Enter annual salary here." sqref="G17" xr:uid="{2A2B14FA-8057-2345-A104-BF3C45446D76}"/>
    <dataValidation allowBlank="1" showInputMessage="1" showErrorMessage="1" promptTitle="Y2 Salary" prompt="Enter direct salary amount for Year 2 here. Do not include fringe benefits." sqref="M17" xr:uid="{EED9B138-8B89-8E40-A3AC-209273603A2C}"/>
    <dataValidation allowBlank="1" showInputMessage="1" showErrorMessage="1" promptTitle="Total Months" prompt="Enter the total number of months that salary will be requested throughout the entire project period." sqref="I17" xr:uid="{E8D2FC9E-5704-F140-B3C0-6C2044733BED}"/>
    <dataValidation allowBlank="1" showInputMessage="1" showErrorMessage="1" promptTitle="Paid Leave" prompt="Enter % used to calculate paid leave for all eligible personnel. If multiple rates are used, list both rates with a comma in between." sqref="J31" xr:uid="{87345C09-F380-8945-A041-5176AC55DB01}"/>
    <dataValidation allowBlank="1" showInputMessage="1" showErrorMessage="1" promptTitle="Staff Benefits" prompt="Enter % used to calculate staff benefits for all eligible personnel. If multiple rates are used, list both rates with a comma in between." sqref="J32" xr:uid="{80CBBF06-63B0-DB45-B655-3CDA15B06A65}"/>
    <dataValidation allowBlank="1" showInputMessage="1" showErrorMessage="1" promptTitle="Tuition Remission" prompt="Enter % used to calculate tuition remission for all eligible personnel. If multiple rates are used, list both rates with a comma in between." sqref="J33" xr:uid="{63A1C3D1-76CB-284E-85FA-E0F80AB6E776}"/>
    <dataValidation allowBlank="1" showInputMessage="1" showErrorMessage="1" promptTitle="Y1 Fringe" prompt="Enter total fringe benefits for Year 1 here." sqref="L31" xr:uid="{44961E2A-F275-A042-AEFE-72108EC09235}"/>
    <dataValidation allowBlank="1" showInputMessage="1" showErrorMessage="1" promptTitle="Y2 Fringe" prompt="Enter total fringe benefits for Year 2 here." sqref="M31" xr:uid="{8965907F-0804-8D4C-B4A0-F320DF07D640}"/>
    <dataValidation allowBlank="1" showInputMessage="1" showErrorMessage="1" promptTitle="Supplier Name" prompt="Enter vendor name here." sqref="C43" xr:uid="{0C72C579-C8A3-6D44-8EBF-4372B349AA7F}"/>
    <dataValidation allowBlank="1" showInputMessage="1" showErrorMessage="1" promptTitle="Equipment Item" prompt="List each piece of equipment exceeding $10,000 in value." sqref="D43:I43" xr:uid="{D9F9F40C-ED16-1944-8F92-C4F3C7C64428}"/>
    <dataValidation allowBlank="1" showInputMessage="1" showErrorMessage="1" promptTitle="Y1 Equipment" prompt="Enter line item cost for equipment here." sqref="L43" xr:uid="{6A8ABC22-F142-C347-8068-C738DF12AD32}"/>
    <dataValidation allowBlank="1" showInputMessage="1" showErrorMessage="1" promptTitle="Y2 Equipment" prompt="Enter line item cost for equipment here." sqref="M43" xr:uid="{572FDB01-87C6-0A4B-943D-590E44F102D8}"/>
    <dataValidation type="list" allowBlank="1" showInputMessage="1" showErrorMessage="1" sqref="C55:C59" xr:uid="{614E8F19-4B78-41C1-A4B4-C4DA295EA35F}">
      <formula1>"Fabrication - Equipment, Fabrication - Facilities/Shop, Fabrication - Shipping, Fabrication - Supplies, Fabrication - Technician Labor (non-Academic CIT staff), Fabrication - Other"</formula1>
    </dataValidation>
    <dataValidation allowBlank="1" showInputMessage="1" showErrorMessage="1" promptTitle="Description" prompt="List each line item for fabrication costs. Include fringe costs for Fabrication labor." sqref="D55:I55" xr:uid="{2D4D1FA1-30D4-4DB0-98A8-66DE5A8D0AEE}"/>
    <dataValidation allowBlank="1" showInputMessage="1" showErrorMessage="1" promptTitle="Y1 Fabrication" prompt="Enter line item cost for fabrication here." sqref="L55" xr:uid="{F01D86AA-0A0A-4264-9C2C-39A21F780DED}"/>
    <dataValidation allowBlank="1" showInputMessage="1" showErrorMessage="1" promptTitle="Y2 Fabrication" prompt="Enter line item cost for fabrication here." sqref="M55" xr:uid="{A016BEC2-C8DD-456B-A4DB-C9718429335C}"/>
    <dataValidation allowBlank="1" showInputMessage="1" showErrorMessage="1" promptTitle="Destination" prompt="Enter travel destination here." sqref="C67 C76" xr:uid="{3646DDED-D672-4462-8B71-8F14EFAF3A04}"/>
    <dataValidation allowBlank="1" showInputMessage="1" showErrorMessage="1" promptTitle="Description" prompt="Enter rationale for travel here. Include all anticipated travel expenses, e.g., conference registration, airfare, rentals, hotel accomodations, etc." sqref="D67:J67 D76:J76" xr:uid="{A3B725C6-1C3A-4332-9039-5CD0C46D814F}"/>
    <dataValidation allowBlank="1" showInputMessage="1" showErrorMessage="1" promptTitle="Y1 Travel" prompt="Enter line item cost for domestic travel here." sqref="L67" xr:uid="{57870EFF-5CC0-491E-AE0C-BCDEFB85750C}"/>
    <dataValidation allowBlank="1" showInputMessage="1" showErrorMessage="1" promptTitle="Y2 Travel" prompt="Enter line item cost for domestic travel here." sqref="M67" xr:uid="{8D5A13BB-6CCB-487D-9E3E-10CC5086E028}"/>
    <dataValidation allowBlank="1" showInputMessage="1" showErrorMessage="1" promptTitle="Y1 Travel" prompt="Enter line item cost for foreign travel here." sqref="L76" xr:uid="{BB1B1853-6CB8-41BA-BFE6-DAA68704C65E}"/>
    <dataValidation allowBlank="1" showInputMessage="1" showErrorMessage="1" promptTitle="Y2 Travel" prompt="Enter line item cost for foreign travel here." sqref="M76" xr:uid="{BEE96AAB-B23B-439A-ABEA-53D0EEBEC0AA}"/>
    <dataValidation type="list" allowBlank="1" showInputMessage="1" showErrorMessage="1" sqref="C88:C97" xr:uid="{53DC4FE0-C3FB-4B5D-8AE0-AD3A3D1BF2EE}">
      <formula1>"Computing, Consultant Services, Facilties &amp; Recharges, Materials &amp; Supplies, Other, Publication Costs, Sequencing Costs"</formula1>
    </dataValidation>
    <dataValidation allowBlank="1" showInputMessage="1" showErrorMessage="1" promptTitle="Other Direct Costs" prompt="Provide a brief description for each other direct cost line item." sqref="D88:J88" xr:uid="{A52688B7-0AE7-433B-9FF2-1981C527B344}"/>
    <dataValidation allowBlank="1" showInputMessage="1" showErrorMessage="1" promptTitle="Y1 ODC" prompt="Enter line item cost for other direct cost here." sqref="L88" xr:uid="{C06FC415-812E-4B56-8B18-0C56A865A0DF}"/>
    <dataValidation allowBlank="1" showInputMessage="1" showErrorMessage="1" promptTitle="Y2 ODC" prompt="Enter line item cost for other direct cost here." sqref="M88" xr:uid="{C1DBFBDE-48F9-4DCC-90E3-15E973A161CE}"/>
  </dataValidations>
  <pageMargins left="0.25" right="0.25" top="0.75" bottom="0.75" header="0.3" footer="0.3"/>
  <pageSetup scale="51" fitToHeight="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3D3EB-5269-5545-AA3D-8DD017E13B2F}">
  <sheetPr codeName="Sheet3">
    <tabColor theme="3"/>
    <pageSetUpPr fitToPage="1"/>
  </sheetPr>
  <dimension ref="B1:O83"/>
  <sheetViews>
    <sheetView workbookViewId="0">
      <selection activeCell="D9" sqref="D9:J9"/>
    </sheetView>
  </sheetViews>
  <sheetFormatPr baseColWidth="10" defaultColWidth="10.83203125" defaultRowHeight="19"/>
  <cols>
    <col min="1" max="1" width="2.6640625" style="50" customWidth="1"/>
    <col min="2" max="2" width="1.6640625" style="50" customWidth="1"/>
    <col min="3" max="3" width="40.83203125" style="50" bestFit="1" customWidth="1"/>
    <col min="4" max="4" width="15.1640625" style="50" customWidth="1"/>
    <col min="5" max="5" width="10.83203125" style="50"/>
    <col min="6" max="6" width="15.83203125" style="50" customWidth="1"/>
    <col min="7" max="8" width="18" style="50" customWidth="1"/>
    <col min="9" max="9" width="15.1640625" style="50" customWidth="1"/>
    <col min="10" max="10" width="2.5" style="50" customWidth="1"/>
    <col min="11" max="13" width="14.83203125" style="50" customWidth="1"/>
    <col min="14" max="14" width="1.6640625" style="50" customWidth="1"/>
    <col min="15" max="16384" width="10.83203125" style="50"/>
  </cols>
  <sheetData>
    <row r="1" spans="2:15" ht="12.75" customHeight="1"/>
    <row r="2" spans="2:15" s="51" customFormat="1" ht="33.75" customHeight="1" thickBot="1">
      <c r="B2" s="131" t="s">
        <v>58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50"/>
    </row>
    <row r="3" spans="2:15" s="51" customFormat="1" ht="3.75" customHeight="1"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0"/>
    </row>
    <row r="4" spans="2:15" ht="8" customHeight="1"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2:15">
      <c r="B5" s="54"/>
      <c r="C5" s="57" t="s">
        <v>55</v>
      </c>
      <c r="D5" s="133">
        <f>'RSI Budget'!D5</f>
        <v>0</v>
      </c>
      <c r="E5" s="133"/>
      <c r="F5" s="133"/>
      <c r="G5" s="133"/>
      <c r="H5" s="133"/>
      <c r="I5" s="133"/>
      <c r="J5" s="133"/>
      <c r="K5" s="58"/>
      <c r="L5" s="58"/>
      <c r="M5" s="58"/>
      <c r="N5" s="56"/>
    </row>
    <row r="6" spans="2:15">
      <c r="B6" s="54"/>
      <c r="C6" s="57" t="s">
        <v>18</v>
      </c>
      <c r="D6" s="134">
        <f>'RSI Budget'!D6</f>
        <v>0</v>
      </c>
      <c r="E6" s="134"/>
      <c r="F6" s="134"/>
      <c r="G6" s="134"/>
      <c r="H6" s="134"/>
      <c r="I6" s="134"/>
      <c r="J6" s="134"/>
      <c r="K6" s="59"/>
      <c r="L6" s="59"/>
      <c r="M6" s="59"/>
      <c r="N6" s="56"/>
    </row>
    <row r="7" spans="2:15">
      <c r="B7" s="54"/>
      <c r="C7" s="57" t="s">
        <v>22</v>
      </c>
      <c r="D7" s="134">
        <f>'RSI Budget'!D7</f>
        <v>0</v>
      </c>
      <c r="E7" s="134"/>
      <c r="F7" s="134"/>
      <c r="G7" s="134"/>
      <c r="H7" s="134"/>
      <c r="I7" s="134"/>
      <c r="J7" s="134"/>
      <c r="K7" s="59"/>
      <c r="L7" s="59"/>
      <c r="M7" s="59"/>
      <c r="N7" s="56"/>
    </row>
    <row r="8" spans="2:15">
      <c r="B8" s="54"/>
      <c r="C8" s="57" t="s">
        <v>1</v>
      </c>
      <c r="D8" s="119">
        <f>'RSI Budget'!D8</f>
        <v>0</v>
      </c>
      <c r="E8" s="119"/>
      <c r="F8" s="119"/>
      <c r="G8" s="47" t="s">
        <v>56</v>
      </c>
      <c r="H8" s="119">
        <f>'RSI Budget'!H8</f>
        <v>0</v>
      </c>
      <c r="I8" s="119"/>
      <c r="J8" s="119"/>
      <c r="K8" s="59"/>
      <c r="L8" s="59"/>
      <c r="M8" s="59"/>
      <c r="N8" s="56"/>
    </row>
    <row r="9" spans="2:15" ht="19" customHeight="1">
      <c r="B9" s="54"/>
      <c r="C9" s="57" t="s">
        <v>11</v>
      </c>
      <c r="D9" s="134">
        <f>'RSI Budget'!D9</f>
        <v>0</v>
      </c>
      <c r="E9" s="134"/>
      <c r="F9" s="134"/>
      <c r="G9" s="134"/>
      <c r="H9" s="134"/>
      <c r="I9" s="134"/>
      <c r="J9" s="134"/>
      <c r="K9" s="58"/>
      <c r="L9" s="58"/>
      <c r="M9" s="58"/>
      <c r="N9" s="56"/>
    </row>
    <row r="10" spans="2:15">
      <c r="B10" s="54"/>
      <c r="C10" s="57" t="s">
        <v>23</v>
      </c>
      <c r="D10" s="134">
        <f>'RSI Budget'!D10</f>
        <v>0</v>
      </c>
      <c r="E10" s="134"/>
      <c r="F10" s="134"/>
      <c r="G10" s="134"/>
      <c r="H10" s="134"/>
      <c r="I10" s="134"/>
      <c r="J10" s="134"/>
      <c r="K10" s="58"/>
      <c r="L10" s="58"/>
      <c r="M10" s="58"/>
      <c r="N10" s="56"/>
    </row>
    <row r="11" spans="2:15">
      <c r="B11" s="54"/>
      <c r="C11" s="57" t="s">
        <v>24</v>
      </c>
      <c r="D11" s="134">
        <f>'RSI Budget'!D11</f>
        <v>0</v>
      </c>
      <c r="E11" s="134"/>
      <c r="F11" s="134"/>
      <c r="G11" s="134"/>
      <c r="H11" s="134"/>
      <c r="I11" s="134"/>
      <c r="J11" s="134"/>
      <c r="K11" s="58"/>
      <c r="L11" s="58"/>
      <c r="M11" s="58"/>
      <c r="N11" s="56"/>
    </row>
    <row r="12" spans="2:15">
      <c r="B12" s="54"/>
      <c r="C12" s="60"/>
      <c r="D12" s="60"/>
      <c r="E12" s="60"/>
      <c r="F12" s="60"/>
      <c r="G12" s="60"/>
      <c r="H12" s="60"/>
      <c r="I12" s="60"/>
      <c r="J12" s="60"/>
      <c r="K12" s="60"/>
      <c r="L12" s="58"/>
      <c r="M12" s="58"/>
      <c r="N12" s="56"/>
    </row>
    <row r="13" spans="2:15" s="65" customFormat="1" ht="38" customHeight="1" thickBot="1">
      <c r="B13" s="61"/>
      <c r="C13" s="62" t="s">
        <v>12</v>
      </c>
      <c r="D13" s="128" t="s">
        <v>26</v>
      </c>
      <c r="E13" s="128"/>
      <c r="F13" s="128"/>
      <c r="G13" s="128" t="s">
        <v>25</v>
      </c>
      <c r="H13" s="128"/>
      <c r="I13" s="63" t="s">
        <v>59</v>
      </c>
      <c r="J13" s="128" t="s">
        <v>27</v>
      </c>
      <c r="K13" s="128"/>
      <c r="L13" s="128"/>
      <c r="M13" s="129"/>
      <c r="N13" s="64"/>
    </row>
    <row r="14" spans="2:15" s="69" customFormat="1" ht="38" customHeight="1" thickTop="1">
      <c r="B14" s="66"/>
      <c r="C14" s="67" t="s">
        <v>15</v>
      </c>
      <c r="D14" s="130">
        <f>'RSI Budget'!N37</f>
        <v>0</v>
      </c>
      <c r="E14" s="130"/>
      <c r="F14" s="130"/>
      <c r="G14" s="135">
        <v>0</v>
      </c>
      <c r="H14" s="136"/>
      <c r="I14" s="75"/>
      <c r="J14" s="126">
        <f>D14+G14</f>
        <v>0</v>
      </c>
      <c r="K14" s="126"/>
      <c r="L14" s="126"/>
      <c r="M14" s="127"/>
      <c r="N14" s="68"/>
    </row>
    <row r="15" spans="2:15" s="69" customFormat="1" ht="38" customHeight="1">
      <c r="B15" s="66"/>
      <c r="C15" s="67" t="s">
        <v>4</v>
      </c>
      <c r="D15" s="130">
        <f>'RSI Budget'!N49</f>
        <v>0</v>
      </c>
      <c r="E15" s="130"/>
      <c r="F15" s="130"/>
      <c r="G15" s="137">
        <v>0</v>
      </c>
      <c r="H15" s="138"/>
      <c r="I15" s="76"/>
      <c r="J15" s="126">
        <f t="shared" ref="J15:J17" si="0">D15+G15</f>
        <v>0</v>
      </c>
      <c r="K15" s="126"/>
      <c r="L15" s="126"/>
      <c r="M15" s="127"/>
      <c r="N15" s="68"/>
    </row>
    <row r="16" spans="2:15" s="69" customFormat="1" ht="38" customHeight="1">
      <c r="B16" s="66"/>
      <c r="C16" s="67" t="s">
        <v>14</v>
      </c>
      <c r="D16" s="130">
        <f>'RSI Budget'!N61</f>
        <v>0</v>
      </c>
      <c r="E16" s="130"/>
      <c r="F16" s="130"/>
      <c r="G16" s="137">
        <v>0</v>
      </c>
      <c r="H16" s="138"/>
      <c r="I16" s="76"/>
      <c r="J16" s="126">
        <f>D16+G16</f>
        <v>0</v>
      </c>
      <c r="K16" s="126"/>
      <c r="L16" s="126"/>
      <c r="M16" s="127"/>
      <c r="N16" s="68"/>
    </row>
    <row r="17" spans="2:14" s="69" customFormat="1" ht="38" customHeight="1">
      <c r="B17" s="66"/>
      <c r="C17" s="67" t="s">
        <v>16</v>
      </c>
      <c r="D17" s="130">
        <f>'RSI Budget'!N82</f>
        <v>0</v>
      </c>
      <c r="E17" s="130"/>
      <c r="F17" s="130"/>
      <c r="G17" s="137">
        <v>0</v>
      </c>
      <c r="H17" s="138"/>
      <c r="I17" s="76"/>
      <c r="J17" s="126">
        <f t="shared" si="0"/>
        <v>0</v>
      </c>
      <c r="K17" s="126"/>
      <c r="L17" s="126"/>
      <c r="M17" s="127"/>
      <c r="N17" s="68"/>
    </row>
    <row r="18" spans="2:14" s="69" customFormat="1" ht="38" customHeight="1">
      <c r="B18" s="66"/>
      <c r="C18" s="70" t="s">
        <v>9</v>
      </c>
      <c r="D18" s="147">
        <f>'RSI Budget'!N99</f>
        <v>0</v>
      </c>
      <c r="E18" s="147"/>
      <c r="F18" s="147"/>
      <c r="G18" s="145">
        <v>0</v>
      </c>
      <c r="H18" s="146"/>
      <c r="I18" s="77"/>
      <c r="J18" s="139">
        <f>D18+G18</f>
        <v>0</v>
      </c>
      <c r="K18" s="139"/>
      <c r="L18" s="139"/>
      <c r="M18" s="140"/>
      <c r="N18" s="68"/>
    </row>
    <row r="19" spans="2:14" ht="38" customHeight="1" thickBot="1">
      <c r="B19" s="54"/>
      <c r="C19" s="71" t="s">
        <v>19</v>
      </c>
      <c r="D19" s="141">
        <f>SUM(D14:F18)</f>
        <v>0</v>
      </c>
      <c r="E19" s="141"/>
      <c r="F19" s="141"/>
      <c r="G19" s="142">
        <f>SUM(G14:I18)</f>
        <v>0</v>
      </c>
      <c r="H19" s="142"/>
      <c r="I19" s="142"/>
      <c r="J19" s="143">
        <f>D19+G19</f>
        <v>0</v>
      </c>
      <c r="K19" s="143"/>
      <c r="L19" s="143"/>
      <c r="M19" s="144"/>
      <c r="N19" s="56"/>
    </row>
    <row r="20" spans="2:14" ht="12.75" customHeight="1" thickTop="1"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4"/>
    </row>
    <row r="21" spans="2:14" ht="19" customHeight="1"/>
    <row r="22" spans="2:14" ht="19" customHeight="1"/>
    <row r="23" spans="2:14" ht="19" customHeight="1"/>
    <row r="24" spans="2:14" ht="19" customHeight="1"/>
    <row r="25" spans="2:14" ht="19" customHeight="1"/>
    <row r="26" spans="2:14" ht="19" customHeight="1"/>
    <row r="27" spans="2:14" ht="19" customHeight="1"/>
    <row r="28" spans="2:14" ht="19" customHeight="1"/>
    <row r="29" spans="2:14" ht="19" customHeight="1"/>
    <row r="30" spans="2:14" ht="19" customHeight="1"/>
    <row r="31" spans="2:14" ht="19" customHeight="1"/>
    <row r="32" spans="2:14" ht="19" customHeight="1"/>
    <row r="33" s="50" customFormat="1" ht="19" customHeight="1"/>
    <row r="34" s="50" customFormat="1" ht="19" customHeight="1"/>
    <row r="35" s="50" customFormat="1" ht="19" customHeight="1"/>
    <row r="36" s="50" customFormat="1" ht="19" customHeight="1"/>
    <row r="37" s="50" customFormat="1" ht="19" customHeight="1"/>
    <row r="38" s="50" customFormat="1" ht="19" customHeight="1"/>
    <row r="39" s="50" customFormat="1" ht="19" customHeight="1"/>
    <row r="40" s="50" customFormat="1" ht="19" customHeight="1"/>
    <row r="41" s="50" customFormat="1" ht="19" customHeight="1"/>
    <row r="42" s="50" customFormat="1" ht="19" customHeight="1"/>
    <row r="43" s="50" customFormat="1" ht="19" customHeight="1"/>
    <row r="44" s="50" customFormat="1" ht="19" customHeight="1"/>
    <row r="45" s="50" customFormat="1" ht="19" customHeight="1"/>
    <row r="46" s="50" customFormat="1" ht="19" customHeight="1"/>
    <row r="47" s="50" customFormat="1" ht="19" customHeight="1"/>
    <row r="48" s="50" customFormat="1" ht="19" customHeight="1"/>
    <row r="49" s="50" customFormat="1" ht="19" customHeight="1"/>
    <row r="50" s="50" customFormat="1" ht="19" customHeight="1"/>
    <row r="51" s="50" customFormat="1" ht="19" customHeight="1"/>
    <row r="52" s="50" customFormat="1" ht="19" customHeight="1"/>
    <row r="53" s="50" customFormat="1" ht="19" customHeight="1"/>
    <row r="54" s="50" customFormat="1" ht="19" customHeight="1"/>
    <row r="55" s="50" customFormat="1" ht="19" customHeight="1"/>
    <row r="56" s="50" customFormat="1" ht="19" customHeight="1"/>
    <row r="57" s="50" customFormat="1" ht="19" customHeight="1"/>
    <row r="58" s="50" customFormat="1" ht="19" customHeight="1"/>
    <row r="59" s="50" customFormat="1" ht="19" customHeight="1"/>
    <row r="60" s="50" customFormat="1" ht="19" customHeight="1"/>
    <row r="61" s="50" customFormat="1" ht="19" customHeight="1"/>
    <row r="62" s="50" customFormat="1" ht="19" customHeight="1"/>
    <row r="63" s="50" customFormat="1" ht="19" customHeight="1"/>
    <row r="64" s="50" customFormat="1" ht="19" customHeight="1"/>
    <row r="65" s="50" customFormat="1" ht="19" customHeight="1"/>
    <row r="66" s="50" customFormat="1" ht="19" customHeight="1"/>
    <row r="67" s="50" customFormat="1" ht="19" customHeight="1"/>
    <row r="68" s="50" customFormat="1" ht="19" customHeight="1"/>
    <row r="69" s="50" customFormat="1" ht="19" customHeight="1"/>
    <row r="70" s="50" customFormat="1" ht="19" customHeight="1"/>
    <row r="71" s="50" customFormat="1" ht="19" customHeight="1"/>
    <row r="72" s="50" customFormat="1" ht="19" customHeight="1"/>
    <row r="73" s="50" customFormat="1" ht="19" customHeight="1"/>
    <row r="74" s="50" customFormat="1" ht="19" customHeight="1"/>
    <row r="75" s="50" customFormat="1" ht="19" customHeight="1"/>
    <row r="76" s="50" customFormat="1" ht="19" customHeight="1"/>
    <row r="77" s="50" customFormat="1" ht="19" customHeight="1"/>
    <row r="78" s="50" customFormat="1" ht="19" customHeight="1"/>
    <row r="79" s="50" customFormat="1" ht="19" customHeight="1"/>
    <row r="80" s="50" customFormat="1" ht="19" customHeight="1"/>
    <row r="81" s="50" customFormat="1" ht="19" customHeight="1"/>
    <row r="82" s="50" customFormat="1" ht="19" customHeight="1"/>
    <row r="83" s="50" customFormat="1" ht="19" customHeight="1"/>
  </sheetData>
  <mergeCells count="30">
    <mergeCell ref="J18:M18"/>
    <mergeCell ref="D19:F19"/>
    <mergeCell ref="G19:I19"/>
    <mergeCell ref="J19:M19"/>
    <mergeCell ref="G18:H18"/>
    <mergeCell ref="D18:F18"/>
    <mergeCell ref="G17:H17"/>
    <mergeCell ref="J17:M17"/>
    <mergeCell ref="D17:F17"/>
    <mergeCell ref="G16:H16"/>
    <mergeCell ref="G15:H15"/>
    <mergeCell ref="J16:M16"/>
    <mergeCell ref="J15:M15"/>
    <mergeCell ref="D16:F16"/>
    <mergeCell ref="D15:F15"/>
    <mergeCell ref="B2:N2"/>
    <mergeCell ref="D5:J5"/>
    <mergeCell ref="D6:J6"/>
    <mergeCell ref="D7:J7"/>
    <mergeCell ref="D9:J9"/>
    <mergeCell ref="D8:F8"/>
    <mergeCell ref="H8:J8"/>
    <mergeCell ref="J14:M14"/>
    <mergeCell ref="J13:M13"/>
    <mergeCell ref="D14:F14"/>
    <mergeCell ref="D13:F13"/>
    <mergeCell ref="D10:J10"/>
    <mergeCell ref="D11:J11"/>
    <mergeCell ref="G13:H13"/>
    <mergeCell ref="G14:H14"/>
  </mergeCells>
  <dataValidations count="2">
    <dataValidation allowBlank="1" showInputMessage="1" showErrorMessage="1" promptTitle="End Date" prompt="Enter proposal end date here." sqref="H8:J8" xr:uid="{BCEC43F0-0E83-49A3-9D2E-E72A73B23150}"/>
    <dataValidation allowBlank="1" showInputMessage="1" showErrorMessage="1" promptTitle="Start Date" prompt="Enter proposal start date here." sqref="D8:F8" xr:uid="{B09F160E-A5AE-4C9B-AE4E-BCAE92001EC9}"/>
  </dataValidations>
  <pageMargins left="0.25" right="0.25" top="0.75" bottom="0.75" header="0.3" footer="0.3"/>
  <pageSetup scale="7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344D60E2F2974B8C1ADB9AFE59EC43" ma:contentTypeVersion="12" ma:contentTypeDescription="Create a new document." ma:contentTypeScope="" ma:versionID="6a4340cc0b5d72ce708ad6c8ceeb78f7">
  <xsd:schema xmlns:xsd="http://www.w3.org/2001/XMLSchema" xmlns:xs="http://www.w3.org/2001/XMLSchema" xmlns:p="http://schemas.microsoft.com/office/2006/metadata/properties" xmlns:ns2="25e78b99-2c4b-4157-a070-a1ff0ad3e375" xmlns:ns3="e4b36cf6-0c60-4e53-bd42-b08d4848d39d" targetNamespace="http://schemas.microsoft.com/office/2006/metadata/properties" ma:root="true" ma:fieldsID="f05fa557da8f48a9a4f72de79360d64c" ns2:_="" ns3:_="">
    <xsd:import namespace="25e78b99-2c4b-4157-a070-a1ff0ad3e375"/>
    <xsd:import namespace="e4b36cf6-0c60-4e53-bd42-b08d4848d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78b99-2c4b-4157-a070-a1ff0ad3e3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6cf6-0c60-4e53-bd42-b08d4848d3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2AEE3-8BEF-4A99-9E4A-A9BC0CDE2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e78b99-2c4b-4157-a070-a1ff0ad3e375"/>
    <ds:schemaRef ds:uri="e4b36cf6-0c60-4e53-bd42-b08d4848d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07E728-76D0-4595-8A2D-31B73B7EDA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RSI Budget</vt:lpstr>
      <vt:lpstr>Other Resources</vt:lpstr>
      <vt:lpstr>'Other Resources'!Print_Area</vt:lpstr>
      <vt:lpstr>'RSI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NIH Budget</dc:title>
  <dc:creator>Biology Dept.</dc:creator>
  <cp:keywords>Talbot</cp:keywords>
  <cp:lastModifiedBy>Nicholson, Tyler</cp:lastModifiedBy>
  <cp:lastPrinted>2026-03-31T19:41:39Z</cp:lastPrinted>
  <dcterms:created xsi:type="dcterms:W3CDTF">2005-01-13T21:09:07Z</dcterms:created>
  <dcterms:modified xsi:type="dcterms:W3CDTF">2026-04-03T19:15:17Z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0x010100F9344D60E2F2974B8C1ADB9AFE59EC43</vt:lpwstr>
  </property>
</Properties>
</file>